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2807" documentId="8_{07D3D162-6101-4A55-93A9-85F9D8D7A4BB}" xr6:coauthVersionLast="47" xr6:coauthVersionMax="47" xr10:uidLastSave="{D18BB2C3-2137-4414-B6D1-820B6D7F52CB}"/>
  <bookViews>
    <workbookView xWindow="-108" yWindow="-108" windowWidth="23256" windowHeight="12576" tabRatio="819" xr2:uid="{00000000-000D-0000-FFFF-FFFF00000000}"/>
  </bookViews>
  <sheets>
    <sheet name="OBSAH" sheetId="21" r:id="rId1"/>
    <sheet name="KAPITOLA 2" sheetId="2" r:id="rId2"/>
    <sheet name="G 1" sheetId="68" r:id="rId3"/>
    <sheet name="KAPITOLA 3" sheetId="3" r:id="rId4"/>
    <sheet name="T 1" sheetId="73" r:id="rId5"/>
    <sheet name="G 2" sheetId="74" r:id="rId6"/>
    <sheet name="G 3" sheetId="78" r:id="rId7"/>
    <sheet name="KAPITOLA 4" sheetId="4" r:id="rId8"/>
    <sheet name="T 2" sheetId="80" r:id="rId9"/>
    <sheet name="T 3" sheetId="81" r:id="rId10"/>
    <sheet name="G 4" sheetId="101" r:id="rId11"/>
    <sheet name="T B3.1" sheetId="95" r:id="rId12"/>
    <sheet name="G B3.1" sheetId="100" r:id="rId13"/>
    <sheet name="T B3.2" sheetId="99" r:id="rId14"/>
    <sheet name="T B3.3" sheetId="98" r:id="rId15"/>
    <sheet name="G B3.2" sheetId="97" r:id="rId16"/>
    <sheet name="G 5" sheetId="83" r:id="rId17"/>
    <sheet name="T 4" sheetId="84" r:id="rId18"/>
    <sheet name="G 6" sheetId="86" r:id="rId19"/>
    <sheet name="G 7" sheetId="85" r:id="rId20"/>
    <sheet name="G B4.1" sheetId="89" r:id="rId21"/>
    <sheet name="G B4.2" sheetId="90" r:id="rId22"/>
    <sheet name="G B4.3" sheetId="91" r:id="rId23"/>
  </sheets>
  <definedNames>
    <definedName name="_Toc52544076" localSheetId="0">OBSAH!$B$19</definedName>
    <definedName name="_Toc52544077" localSheetId="0">OBSAH!$B$24</definedName>
    <definedName name="_Toc52544078" localSheetId="0">OBSAH!$C$25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3" l="1"/>
  <c r="G9" i="73"/>
</calcChain>
</file>

<file path=xl/sharedStrings.xml><?xml version="1.0" encoding="utf-8"?>
<sst xmlns="http://schemas.openxmlformats.org/spreadsheetml/2006/main" count="289" uniqueCount="210">
  <si>
    <t>ÚVOD</t>
  </si>
  <si>
    <t>1</t>
  </si>
  <si>
    <t>HOSPODAŘENÍ SEKTORU VEŘEJNÝCH INSTITUCÍ</t>
  </si>
  <si>
    <t>2</t>
  </si>
  <si>
    <t>PRAVIDLO LIMITU VÝŠE DLUHU</t>
  </si>
  <si>
    <t>Graf 1 Dluh sektoru veřejných institucí po odečtení rezervy peněžních prostředků při financování státního dluhu</t>
  </si>
  <si>
    <t>3</t>
  </si>
  <si>
    <t>PRAVIDLO STANOVENÍ CELKOVÝCH VÝDAJŮ SEKTORU VEŘEJNÝCH INSTITUCÍ A ODVOZENÍ VÝDAJOVÉHO RÁMCE STÁTNÍHO ROZPOČTU A STÁTNÍCH FONDŮ</t>
  </si>
  <si>
    <t>4</t>
  </si>
  <si>
    <t>HOSPODAŘENÍ ÚZEMNÍCH SAMOSPRÁVNÝCH CELKŮ</t>
  </si>
  <si>
    <t>4.1</t>
  </si>
  <si>
    <t>4.2</t>
  </si>
  <si>
    <t xml:space="preserve">Tabulka 4 Počet obcí překračujících 60% hodnotu dluhového kritéria pravidla rozpočtové odpovědnosti </t>
  </si>
  <si>
    <t>SHRNUTÍ</t>
  </si>
  <si>
    <t>Dluh sektoru veřejných institucí po odečtení rezervy peněžních prostředků při financování státního dluhu</t>
  </si>
  <si>
    <t>Zpět na Obsah</t>
  </si>
  <si>
    <t>Výdaje sektoru veřejných institucí</t>
  </si>
  <si>
    <t>Výdajový rámec SR a SF včetně EU</t>
  </si>
  <si>
    <t>Státní rozpočet</t>
  </si>
  <si>
    <t>Státní fondy</t>
  </si>
  <si>
    <t>Transfery ze státního rozpočtu státním fondům</t>
  </si>
  <si>
    <t>Celkem státní rozpočet a státní fondy</t>
  </si>
  <si>
    <t>HDP v běžných cenách</t>
  </si>
  <si>
    <t>Strukturální saldo (% HDP)</t>
  </si>
  <si>
    <t xml:space="preserve">Rozklad celkového salda sektoru veřejných institucí </t>
  </si>
  <si>
    <t>Celkové saldo</t>
  </si>
  <si>
    <t>Strukturální saldo</t>
  </si>
  <si>
    <t>Jednorázové operace</t>
  </si>
  <si>
    <t>Cyklická složka</t>
  </si>
  <si>
    <t>mld. Kč</t>
  </si>
  <si>
    <t>% HDP</t>
  </si>
  <si>
    <t>Příjmy</t>
  </si>
  <si>
    <t>Výdaje</t>
  </si>
  <si>
    <t>Saldo</t>
  </si>
  <si>
    <t>Dluh (mld. Kč)</t>
  </si>
  <si>
    <t>Počet obcí</t>
  </si>
  <si>
    <t xml:space="preserve">Počet obcí překračujících 60% hodnotu dluhového kritéria pravidla rozpočtové odpovědnosti </t>
  </si>
  <si>
    <t>Počet obyvatel obce</t>
  </si>
  <si>
    <t>Počet obcí překračujících 60% hodnotu dluhového kritéria</t>
  </si>
  <si>
    <t>Podíl obcí překračujících 60% hodnotu dluhového kritéria (%)</t>
  </si>
  <si>
    <t>101 – 200</t>
  </si>
  <si>
    <t>201 – 500</t>
  </si>
  <si>
    <t>1 001 – 2 000</t>
  </si>
  <si>
    <t>2 001 a více</t>
  </si>
  <si>
    <t>Celkem</t>
  </si>
  <si>
    <t>Počet obcí překračující 60% hodnotu dluhového kritéria</t>
  </si>
  <si>
    <t>Podíl obcí překračující 60% hodnotu dluhového kritéria na celkovém počtu obcí v kraji</t>
  </si>
  <si>
    <t>Hlavní město Praha</t>
  </si>
  <si>
    <t>Olomoucký kraj</t>
  </si>
  <si>
    <t>Jihomoravský kraj</t>
  </si>
  <si>
    <t>Královéhradecký kraj</t>
  </si>
  <si>
    <t>Plzeňský kraj</t>
  </si>
  <si>
    <t>Jihočeský kraj</t>
  </si>
  <si>
    <t>Moravskoslezský kraj</t>
  </si>
  <si>
    <t>Kraj Vysočina</t>
  </si>
  <si>
    <t>Středočeský kraj</t>
  </si>
  <si>
    <t>Karlovarský kraj</t>
  </si>
  <si>
    <t>Zlínský kraj</t>
  </si>
  <si>
    <t>Liberecký kraj</t>
  </si>
  <si>
    <t>Ústecký kraj</t>
  </si>
  <si>
    <t>Pardubický kraj</t>
  </si>
  <si>
    <t>Praha</t>
  </si>
  <si>
    <t>Olomoucký</t>
  </si>
  <si>
    <t>Zlínský</t>
  </si>
  <si>
    <t>Středočeský</t>
  </si>
  <si>
    <t>Jihomoravský</t>
  </si>
  <si>
    <t>Pardubický</t>
  </si>
  <si>
    <t>Ústecký</t>
  </si>
  <si>
    <t>Moravskoslezský</t>
  </si>
  <si>
    <t>Karlovarský</t>
  </si>
  <si>
    <t>Královéhradecký</t>
  </si>
  <si>
    <t>Liberecký</t>
  </si>
  <si>
    <t>Vysočina</t>
  </si>
  <si>
    <t>Plzeňský</t>
  </si>
  <si>
    <t>Jihočeský</t>
  </si>
  <si>
    <t xml:space="preserve">Graf 2 Strukturální saldo hospodaření sektoru veřejných institucí </t>
  </si>
  <si>
    <t>Graf 3 Rozklad celkového salda sektoru veřejných institucí</t>
  </si>
  <si>
    <t xml:space="preserve">Graf 6 Počet obcí překračujících 60% hodnotu dluhového kritéria pravidla rozpočtové odpovědnosti </t>
  </si>
  <si>
    <t>Produkční mezera (% pot. produktu)</t>
  </si>
  <si>
    <t>Podíl z celkového dluhu sektoru veřejných institucí (%)</t>
  </si>
  <si>
    <t>Hranice dluhové brzdy dle Zákona</t>
  </si>
  <si>
    <t>Limit dle § 10 Zákona (původní znění)</t>
  </si>
  <si>
    <t>(1)</t>
  </si>
  <si>
    <t>(2)</t>
  </si>
  <si>
    <t>(3)</t>
  </si>
  <si>
    <t>(4)</t>
  </si>
  <si>
    <t>(5)</t>
  </si>
  <si>
    <t>Kraje</t>
  </si>
  <si>
    <t>Obce</t>
  </si>
  <si>
    <t>Počet obyvatel</t>
  </si>
  <si>
    <t>Saldo hospodaření</t>
  </si>
  <si>
    <t xml:space="preserve">   0 – 100</t>
  </si>
  <si>
    <t>Výše dluhu dle MF ČR (srpen, 2024)</t>
  </si>
  <si>
    <t>Predikce dle MF ČR (srpen, 2024)</t>
  </si>
  <si>
    <t>Strukturální saldo dle MF ČR (srpen, 2024)</t>
  </si>
  <si>
    <t>Limit dle § 10a Zákona (po první novele)</t>
  </si>
  <si>
    <t xml:space="preserve"> Limit dle § 10a Zákona (po druhé novele)</t>
  </si>
  <si>
    <t>Limit dle § 10a Zákona (po třetí novele)</t>
  </si>
  <si>
    <t>Poměr na HDP (%)</t>
  </si>
  <si>
    <t>Dluh subsektoru místních vládních institucí ČR v letech 2020 až 2023</t>
  </si>
  <si>
    <t>Podíl dluhu k příjmům</t>
  </si>
  <si>
    <t xml:space="preserve">0–20 </t>
  </si>
  <si>
    <t xml:space="preserve">20–40 </t>
  </si>
  <si>
    <t xml:space="preserve">40–60 </t>
  </si>
  <si>
    <t xml:space="preserve">60–80 </t>
  </si>
  <si>
    <t xml:space="preserve">80–100 </t>
  </si>
  <si>
    <t xml:space="preserve">100–120 </t>
  </si>
  <si>
    <t xml:space="preserve">120–140 </t>
  </si>
  <si>
    <t xml:space="preserve">140–160 </t>
  </si>
  <si>
    <t xml:space="preserve">160–180 </t>
  </si>
  <si>
    <t xml:space="preserve">180–200 </t>
  </si>
  <si>
    <t>200  a více</t>
  </si>
  <si>
    <t xml:space="preserve">  501 – 1 000</t>
  </si>
  <si>
    <t xml:space="preserve">Rozpočtová strategie (květen 2022); výklad Zákona po druhé novele dle MF ČR </t>
  </si>
  <si>
    <t>Rozpočtová strategie (květen 2022); snaha o rychlejší konsolidaci (nad rámec Zákona)</t>
  </si>
  <si>
    <t>Výdaje a výdajový rámec dle interpretace Zákona po druhé novele (dle NRR)</t>
  </si>
  <si>
    <t>Návrh státního rozpočtu (září 2022) - upravený výdajový rámec</t>
  </si>
  <si>
    <t>Upravený výdajový rámec dle interpretace Zákona po druhé novele (dle NRR)</t>
  </si>
  <si>
    <t>Schválený státní rozpočet (listopad 2022)</t>
  </si>
  <si>
    <t>Skutečnost (srpen 2024)</t>
  </si>
  <si>
    <t>(6)</t>
  </si>
  <si>
    <t>(7)</t>
  </si>
  <si>
    <t>Efektivní úroková míra</t>
  </si>
  <si>
    <t>0 – 100</t>
  </si>
  <si>
    <t>100 – 200</t>
  </si>
  <si>
    <t>200 – 500</t>
  </si>
  <si>
    <t>500 – 1 000</t>
  </si>
  <si>
    <t>1 000 – 2 000</t>
  </si>
  <si>
    <t>2 000 – 5 000</t>
  </si>
  <si>
    <t>5 000 – 10 000</t>
  </si>
  <si>
    <t>10 000 – 20 000</t>
  </si>
  <si>
    <t>20 000 – 50 000</t>
  </si>
  <si>
    <t>50 000 – 100 000</t>
  </si>
  <si>
    <t>100 000 – 500 000</t>
  </si>
  <si>
    <t>Nárůst zdrojů na bankovních účtech</t>
  </si>
  <si>
    <t>Počet územních jednotek</t>
  </si>
  <si>
    <t>Celkem na obyvatele</t>
  </si>
  <si>
    <t>2024*</t>
  </si>
  <si>
    <t>501 – 1 000</t>
  </si>
  <si>
    <t>2 001 – 5 000</t>
  </si>
  <si>
    <t>5 001 – 10 000</t>
  </si>
  <si>
    <t>10 001 – 20 000</t>
  </si>
  <si>
    <t>20 001 – 50 000</t>
  </si>
  <si>
    <t>50 001 – 100 000</t>
  </si>
  <si>
    <t>100 001 – 1 000 000</t>
  </si>
  <si>
    <t>* Odhad NRR</t>
  </si>
  <si>
    <t>2023 (levá osa)</t>
  </si>
  <si>
    <t>2024* (levá osa)</t>
  </si>
  <si>
    <t>Rozdíl (pravá osa)</t>
  </si>
  <si>
    <t>Daň z přidané hodnoty</t>
  </si>
  <si>
    <t>Daň z příjmů fyzických osob</t>
  </si>
  <si>
    <t>Daň z příjmů právnických osob</t>
  </si>
  <si>
    <t>Daň z nemovitých věcí</t>
  </si>
  <si>
    <t>Příjemce</t>
  </si>
  <si>
    <t>(vybíraná srážkou dle zvláštní sazby; ze samostatné výdělečné činnosti)</t>
  </si>
  <si>
    <t>(ze závislé činnosti)</t>
  </si>
  <si>
    <t>Územní jednotka</t>
  </si>
  <si>
    <t>Příjem z DPH</t>
  </si>
  <si>
    <t>Příjem z DPFO</t>
  </si>
  <si>
    <t>Příjem z DPPO</t>
  </si>
  <si>
    <t>Příjem z daně z nemovitých věcí</t>
  </si>
  <si>
    <t>Zpráva o plnění pravidel rozpočtové odpovědnosti za rok 2023</t>
  </si>
  <si>
    <t>září 2024</t>
  </si>
  <si>
    <t>Tabulka 1 Vývoj klíčových ukazatelů výdajového pravidla a skutečně dosažené hodnoty v roce 2023 (v mld. Kč, pokud není uvedeno jinak)</t>
  </si>
  <si>
    <t>Vývoj klíčových ukazatelů výdajového pravidla a skutečně dosažené hodnoty v roce 2023 (v mld. Kč, pokud není uvedeno jinak)</t>
  </si>
  <si>
    <t>Strukturální saldo hospodaření sektoru veřejných institucí</t>
  </si>
  <si>
    <t>Vývoj hospodaření subsektoru místních vládních institucí ČR v letech 2020–2023</t>
  </si>
  <si>
    <t>Tabulka 2 Hospodaření subsektoru místních vládních institucí ČR v letech 2020 až 2023</t>
  </si>
  <si>
    <t>Tabulka 3 Dluh subsektoru místních vládních institucí ČR v letech 2020 až 2023</t>
  </si>
  <si>
    <t>Graf 4 Investice subsektoru místních vládních institucí ČR v letech 2020 až 2023</t>
  </si>
  <si>
    <t>Tabulka B3.1 Příjmy ÚSC plynoucí z RUD v roce 2023</t>
  </si>
  <si>
    <t>Graf B3.1 Příjmy obcí a krajů plynoucí z RUD na jednoho obyvatele v roce 2023</t>
  </si>
  <si>
    <t>Tabulka B3.2 Změny v RUD v roce 2024 (v %)</t>
  </si>
  <si>
    <t>Tabulka B3.3 Příjmy ÚSC plynoucí z RUD v letech 2020 až 2024 (v mld. Kč)</t>
  </si>
  <si>
    <t>Graf B3.2 Příjmy ÚSC plynoucí z RUD na jednoho obyvatele v letech 2023 a 2024</t>
  </si>
  <si>
    <t>Pravidlo rozpočtové odpovědnosti územních samosprávných celků a jeho dodržování v roce 2023</t>
  </si>
  <si>
    <t xml:space="preserve">Graf 5 Počty obcí v intervalech dle procentní výše ukazatele pravidla rozpočtové odpovědnosti, srovnání let 2022 a 2023 </t>
  </si>
  <si>
    <t>Graf 7 Kraje dle poměru dluhu k průměru příjmů za poslední čtyři roky, srovnání let 2022 a 2023</t>
  </si>
  <si>
    <t>Graf B4.1 Úspory územních samosprávných celků v letech 2012–2023</t>
  </si>
  <si>
    <t>Graf B4.2 Porovnání salda hospodaření a meziroční změny úspor územních samosprávných celků 
v letech 2013–2023</t>
  </si>
  <si>
    <t>Graf B4.3 Efektivní úroková míra krajů a obcí podle počtu obyvatel v roce 2023</t>
  </si>
  <si>
    <t>Hospodaření subsektoru místních vládních institucí ČR v letech 2020 až 2023</t>
  </si>
  <si>
    <t>Tvorba hrubého fixního kapitálu</t>
  </si>
  <si>
    <t>10letý průměr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</si>
  <si>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</si>
  <si>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</si>
  <si>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</si>
  <si>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</si>
  <si>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</si>
  <si>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</si>
  <si>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</si>
  <si>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</si>
  <si>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</si>
  <si>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</si>
  <si>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</si>
  <si>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</si>
  <si>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</si>
  <si>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</si>
  <si>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</si>
  <si>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</si>
  <si>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Investice subsektoru místních vládních institucí ČR v letech 2020 až 2023</t>
  </si>
  <si>
    <t>Příjmy ÚSC plynoucí z RUD v roce 2023</t>
  </si>
  <si>
    <t>Příjmy obcí a krajů plynoucí z RUD na jednoho obyvatele v roce 2023</t>
  </si>
  <si>
    <t>Změny v RUD v roce 2024 (v %)</t>
  </si>
  <si>
    <t>Příjmy ÚSC plynoucí z RUD v letech 2020 až 2024 (v mld. Kč)</t>
  </si>
  <si>
    <t>Počty obcí v intervalech dle procentní výše ukazatele pravidla rozpočtové odpovědnosti, 
srovnání let 2022 a 2023</t>
  </si>
  <si>
    <t>Kraje dle poměru dluhu k průměru příjmů za poslední čtyři roky, srovnání let 2022 a 2023</t>
  </si>
  <si>
    <t>Úspory územních samosprávných celků v letech 2012–2023</t>
  </si>
  <si>
    <t>Porovnání salda hospodaření a meziroční změny úspor územních samosprávných celků 
v letech 2013–2023</t>
  </si>
  <si>
    <t>Efektivní úroková míra krajů a obcí podle počtu obyvatel v roce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</si>
</sst>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5" formatCode="#,##0\ &quot;Kč&quot;;\-#,##0\ &quot;Kč&quot;"/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\ _K_č_-;\-* #,##0\ _K_č_-;_-* &quot;-&quot;\ _K_č_-;_-@_-"/>
    <numFmt numFmtId="165" formatCode="_-* #,##0.00\ _K_č_-;\-* #,##0.00\ _K_č_-;_-* &quot;-&quot;??\ _K_č_-;_-@_-"/>
    <numFmt numFmtId="166" formatCode="0.0"/>
    <numFmt numFmtId="167" formatCode="General_);[Red]\-General_)"/>
    <numFmt numFmtId="168" formatCode="#,##0.0"/>
    <numFmt numFmtId="169" formatCode="#,##0_ ;\-#,##0\ "/>
    <numFmt numFmtId="170" formatCode="0.0%"/>
    <numFmt numFmtId="171" formatCode="_(&quot;$&quot;* #,##0_);_(&quot;$&quot;* \(#,##0\);_(&quot;$&quot;* &quot;-&quot;_);_(@_)"/>
    <numFmt numFmtId="172" formatCode="General_)"/>
    <numFmt numFmtId="173" formatCode="0.0_)"/>
    <numFmt numFmtId="174" formatCode="m\o\n\th\ d\,\ \y\y\y\y"/>
    <numFmt numFmtId="175" formatCode="&quot;$&quot;#,##0\ ;\(&quot;$&quot;#,##0\)"/>
    <numFmt numFmtId="176" formatCode="\$#,##0\ ;\(\$#,##0\)"/>
    <numFmt numFmtId="177" formatCode="_-* #,##0_-;\-* #,##0_-;_-* &quot;-&quot;??_-;_-@_-"/>
  </numFmts>
  <fonts count="3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38"/>
    </font>
    <font>
      <sz val="10"/>
      <name val="Arial CE"/>
      <family val="2"/>
      <charset val="238"/>
    </font>
    <font>
      <sz val="8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b/>
      <sz val="12"/>
      <color rgb="FF181717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u/>
      <sz val="9"/>
      <color theme="10"/>
      <name val="Arial"/>
      <family val="2"/>
      <charset val="238"/>
    </font>
    <font>
      <b/>
      <sz val="9"/>
      <color rgb="FF0070C0"/>
      <name val="Arial"/>
      <family val="2"/>
      <charset val="238"/>
    </font>
    <font>
      <sz val="11"/>
      <color theme="1"/>
      <name val="Calibri"/>
      <family val="2"/>
      <scheme val="minor"/>
    </font>
    <font>
      <i/>
      <sz val="9"/>
      <name val="Arial"/>
      <family val="2"/>
      <charset val="238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charset val="238"/>
    </font>
    <font>
      <u/>
      <sz val="8"/>
      <color rgb="FF417D95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"/>
      <color indexed="8"/>
      <name val="Courier"/>
      <family val="1"/>
      <charset val="238"/>
    </font>
    <font>
      <u/>
      <sz val="10"/>
      <color indexed="12"/>
      <name val="Times New Roman CE"/>
      <family val="2"/>
      <charset val="238"/>
    </font>
    <font>
      <sz val="1"/>
      <color indexed="8"/>
      <name val="Courier"/>
      <family val="1"/>
      <charset val="238"/>
    </font>
    <font>
      <u/>
      <sz val="10"/>
      <color theme="10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Courier"/>
      <family val="3"/>
      <charset val="238"/>
    </font>
    <font>
      <u/>
      <sz val="10"/>
      <color indexed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9"/>
      <color theme="0" tint="-0.34998626667073579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8"/>
      <name val="Arial"/>
      <family val="2"/>
      <charset val="238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n">
        <color rgb="FF0070C0"/>
      </left>
      <right style="thin">
        <color rgb="FF0070C0"/>
      </right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/>
      <right style="thick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ck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ck">
        <color rgb="FF0070C0"/>
      </right>
      <top/>
      <bottom/>
      <diagonal/>
    </border>
    <border>
      <left/>
      <right/>
      <top/>
      <bottom style="medium">
        <color rgb="FF0070C0"/>
      </bottom>
      <diagonal/>
    </border>
    <border>
      <left/>
      <right style="thin">
        <color rgb="FF0070C0"/>
      </right>
      <top/>
      <bottom style="medium">
        <color rgb="FF0070C0"/>
      </bottom>
      <diagonal/>
    </border>
    <border>
      <left/>
      <right style="thin">
        <color rgb="FF0070C0"/>
      </right>
      <top/>
      <bottom style="thick">
        <color rgb="FF0070C0"/>
      </bottom>
      <diagonal/>
    </border>
    <border>
      <left/>
      <right style="thin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/>
      <top/>
      <bottom style="thin">
        <color rgb="FF0070C0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indexed="8"/>
      </top>
      <bottom/>
      <diagonal/>
    </border>
    <border>
      <left style="thick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 style="thick">
        <color rgb="FF0070C0"/>
      </left>
      <right style="thin">
        <color rgb="FF0070C0"/>
      </right>
      <top/>
      <bottom style="thick">
        <color rgb="FF0070C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/>
      <bottom style="thick">
        <color rgb="FF0070C0"/>
      </bottom>
      <diagonal/>
    </border>
    <border>
      <left style="thin">
        <color rgb="FF0070C0"/>
      </left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indexed="64"/>
      </bottom>
      <diagonal/>
    </border>
    <border>
      <left/>
      <right style="thin">
        <color rgb="FF0070C0"/>
      </right>
      <top/>
      <bottom style="thin">
        <color indexed="64"/>
      </bottom>
      <diagonal/>
    </border>
    <border>
      <left style="thin">
        <color rgb="FF0070C0"/>
      </left>
      <right style="thick">
        <color rgb="FF0070C0"/>
      </right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2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4" fillId="0" borderId="0"/>
    <xf numFmtId="0" fontId="6" fillId="0" borderId="0"/>
    <xf numFmtId="0" fontId="7" fillId="0" borderId="0"/>
    <xf numFmtId="0" fontId="7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21" fillId="0" borderId="0">
      <protection locked="0"/>
    </xf>
    <xf numFmtId="0" fontId="21" fillId="0" borderId="0">
      <protection locked="0"/>
    </xf>
    <xf numFmtId="171" fontId="17" fillId="0" borderId="0" applyFont="0" applyFill="0" applyBorder="0" applyAlignment="0" applyProtection="0"/>
    <xf numFmtId="0" fontId="21" fillId="0" borderId="0">
      <protection locked="0"/>
    </xf>
    <xf numFmtId="41" fontId="17" fillId="0" borderId="0" applyFont="0" applyFill="0" applyBorder="0" applyAlignment="0" applyProtection="0"/>
    <xf numFmtId="0" fontId="22" fillId="0" borderId="0" applyNumberFormat="0" applyFill="0" applyBorder="0">
      <protection locked="0"/>
    </xf>
    <xf numFmtId="0" fontId="19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4" fillId="0" borderId="0"/>
    <xf numFmtId="0" fontId="23" fillId="0" borderId="0">
      <protection locked="0"/>
    </xf>
    <xf numFmtId="0" fontId="23" fillId="0" borderId="0">
      <protection locked="0"/>
    </xf>
    <xf numFmtId="174" fontId="23" fillId="0" borderId="0">
      <protection locked="0"/>
    </xf>
    <xf numFmtId="0" fontId="23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3" fillId="0" borderId="0">
      <protection locked="0"/>
    </xf>
    <xf numFmtId="0" fontId="23" fillId="0" borderId="29">
      <protection locked="0"/>
    </xf>
    <xf numFmtId="0" fontId="20" fillId="0" borderId="0"/>
    <xf numFmtId="0" fontId="23" fillId="0" borderId="0">
      <protection locked="0"/>
    </xf>
    <xf numFmtId="0" fontId="21" fillId="0" borderId="0">
      <protection locked="0"/>
    </xf>
    <xf numFmtId="0" fontId="23" fillId="0" borderId="0">
      <protection locked="0"/>
    </xf>
    <xf numFmtId="0" fontId="21" fillId="0" borderId="0">
      <protection locked="0"/>
    </xf>
    <xf numFmtId="0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5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5" fillId="0" borderId="0">
      <alignment vertical="center"/>
    </xf>
    <xf numFmtId="0" fontId="24" fillId="0" borderId="0" applyNumberFormat="0" applyFill="0" applyBorder="0" applyAlignment="0" applyProtection="0"/>
    <xf numFmtId="0" fontId="20" fillId="0" borderId="0"/>
    <xf numFmtId="0" fontId="25" fillId="0" borderId="0"/>
    <xf numFmtId="172" fontId="26" fillId="0" borderId="0"/>
    <xf numFmtId="0" fontId="23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5" fillId="0" borderId="0"/>
    <xf numFmtId="0" fontId="25" fillId="0" borderId="0"/>
    <xf numFmtId="0" fontId="25" fillId="0" borderId="0"/>
    <xf numFmtId="172" fontId="26" fillId="0" borderId="0"/>
    <xf numFmtId="0" fontId="21" fillId="0" borderId="30">
      <protection locked="0"/>
    </xf>
    <xf numFmtId="172" fontId="26" fillId="0" borderId="0"/>
    <xf numFmtId="0" fontId="24" fillId="0" borderId="0" applyNumberFormat="0" applyFill="0" applyBorder="0" applyAlignment="0" applyProtection="0"/>
    <xf numFmtId="0" fontId="25" fillId="0" borderId="0"/>
    <xf numFmtId="0" fontId="17" fillId="0" borderId="0"/>
    <xf numFmtId="0" fontId="27" fillId="0" borderId="0" applyNumberFormat="0" applyFill="0" applyBorder="0">
      <protection locked="0"/>
    </xf>
    <xf numFmtId="0" fontId="17" fillId="0" borderId="0"/>
    <xf numFmtId="0" fontId="27" fillId="0" borderId="0" applyNumberFormat="0" applyFill="0" applyBorder="0">
      <protection locked="0"/>
    </xf>
    <xf numFmtId="0" fontId="25" fillId="0" borderId="0"/>
    <xf numFmtId="0" fontId="17" fillId="0" borderId="0"/>
    <xf numFmtId="0" fontId="27" fillId="0" borderId="0" applyNumberFormat="0" applyFill="0" applyBorder="0">
      <protection locked="0"/>
    </xf>
    <xf numFmtId="0" fontId="25" fillId="0" borderId="0"/>
    <xf numFmtId="0" fontId="17" fillId="0" borderId="0"/>
    <xf numFmtId="0" fontId="27" fillId="0" borderId="0" applyNumberFormat="0" applyFill="0" applyBorder="0">
      <protection locked="0"/>
    </xf>
    <xf numFmtId="0" fontId="25" fillId="0" borderId="0"/>
    <xf numFmtId="0" fontId="14" fillId="0" borderId="0"/>
    <xf numFmtId="0" fontId="17" fillId="0" borderId="0"/>
    <xf numFmtId="0" fontId="27" fillId="0" borderId="0" applyNumberFormat="0" applyFill="0" applyBorder="0">
      <protection locked="0"/>
    </xf>
    <xf numFmtId="0" fontId="25" fillId="0" borderId="0"/>
    <xf numFmtId="0" fontId="17" fillId="0" borderId="0"/>
    <xf numFmtId="0" fontId="27" fillId="0" borderId="0" applyNumberFormat="0" applyFill="0" applyBorder="0">
      <protection locked="0"/>
    </xf>
    <xf numFmtId="0" fontId="17" fillId="0" borderId="0"/>
    <xf numFmtId="0" fontId="27" fillId="0" borderId="0" applyNumberFormat="0" applyFill="0" applyBorder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5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30" applyNumberFormat="0" applyFont="0" applyFill="0" applyAlignment="0" applyProtection="0"/>
    <xf numFmtId="173" fontId="18" fillId="0" borderId="0"/>
    <xf numFmtId="2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7" fillId="0" borderId="0">
      <alignment vertical="top"/>
    </xf>
    <xf numFmtId="0" fontId="17" fillId="0" borderId="31" applyNumberFormat="0" applyFont="0" applyFill="0" applyAlignment="0" applyProtection="0"/>
    <xf numFmtId="0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31" applyNumberFormat="0" applyFont="0" applyFill="0" applyAlignment="0" applyProtection="0"/>
    <xf numFmtId="0" fontId="4" fillId="2" borderId="31" applyNumberFormat="0" applyFont="0" applyFill="0" applyAlignment="0" applyProtection="0"/>
    <xf numFmtId="0" fontId="4" fillId="2" borderId="0" applyFont="0" applyFill="0" applyBorder="0" applyAlignment="0" applyProtection="0"/>
    <xf numFmtId="3" fontId="4" fillId="2" borderId="0" applyFont="0" applyFill="0" applyBorder="0" applyAlignment="0" applyProtection="0"/>
    <xf numFmtId="176" fontId="4" fillId="2" borderId="0" applyFont="0" applyFill="0" applyBorder="0" applyAlignment="0" applyProtection="0"/>
    <xf numFmtId="2" fontId="4" fillId="2" borderId="0" applyFont="0" applyFill="0" applyBorder="0" applyAlignment="0" applyProtection="0"/>
    <xf numFmtId="0" fontId="28" fillId="2" borderId="0" applyNumberFormat="0" applyFill="0" applyBorder="0" applyAlignment="0" applyProtection="0"/>
    <xf numFmtId="0" fontId="29" fillId="2" borderId="0" applyNumberFormat="0" applyFill="0" applyBorder="0" applyAlignment="0" applyProtection="0"/>
    <xf numFmtId="172" fontId="18" fillId="0" borderId="0"/>
    <xf numFmtId="0" fontId="23" fillId="0" borderId="0">
      <protection locked="0"/>
    </xf>
    <xf numFmtId="0" fontId="21" fillId="0" borderId="0">
      <protection locked="0"/>
    </xf>
    <xf numFmtId="0" fontId="23" fillId="0" borderId="0">
      <protection locked="0"/>
    </xf>
    <xf numFmtId="0" fontId="21" fillId="0" borderId="0">
      <protection locked="0"/>
    </xf>
    <xf numFmtId="174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3" fillId="0" borderId="0">
      <protection locked="0"/>
    </xf>
    <xf numFmtId="0" fontId="23" fillId="0" borderId="29">
      <protection locked="0"/>
    </xf>
  </cellStyleXfs>
  <cellXfs count="204">
    <xf numFmtId="0" fontId="0" fillId="0" borderId="0" xfId="0"/>
    <xf numFmtId="49" fontId="3" fillId="0" borderId="0" xfId="1" applyNumberFormat="1" applyFont="1"/>
    <xf numFmtId="49" fontId="1" fillId="0" borderId="0" xfId="0" applyNumberFormat="1" applyFont="1"/>
    <xf numFmtId="0" fontId="1" fillId="0" borderId="0" xfId="0" applyFont="1"/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1" applyFont="1" applyBorder="1" applyAlignment="1">
      <alignment wrapText="1"/>
    </xf>
    <xf numFmtId="0" fontId="13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/>
    </xf>
    <xf numFmtId="3" fontId="12" fillId="0" borderId="0" xfId="1" applyNumberFormat="1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168" fontId="10" fillId="0" borderId="0" xfId="0" applyNumberFormat="1" applyFont="1" applyAlignment="1">
      <alignment horizontal="center" vertical="center" wrapText="1"/>
    </xf>
    <xf numFmtId="0" fontId="9" fillId="0" borderId="1" xfId="2" applyFont="1" applyBorder="1"/>
    <xf numFmtId="166" fontId="9" fillId="0" borderId="1" xfId="2" applyNumberFormat="1" applyFont="1" applyBorder="1" applyAlignment="1">
      <alignment horizontal="right" indent="1"/>
    </xf>
    <xf numFmtId="0" fontId="10" fillId="0" borderId="17" xfId="0" applyFont="1" applyBorder="1"/>
    <xf numFmtId="0" fontId="10" fillId="0" borderId="2" xfId="0" applyFont="1" applyBorder="1"/>
    <xf numFmtId="0" fontId="13" fillId="0" borderId="4" xfId="0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166" fontId="10" fillId="0" borderId="0" xfId="0" applyNumberFormat="1" applyFont="1"/>
    <xf numFmtId="166" fontId="10" fillId="0" borderId="21" xfId="0" applyNumberFormat="1" applyFont="1" applyBorder="1"/>
    <xf numFmtId="166" fontId="9" fillId="0" borderId="0" xfId="0" applyNumberFormat="1" applyFont="1"/>
    <xf numFmtId="166" fontId="10" fillId="0" borderId="23" xfId="0" applyNumberFormat="1" applyFont="1" applyBorder="1"/>
    <xf numFmtId="166" fontId="10" fillId="0" borderId="24" xfId="0" applyNumberFormat="1" applyFont="1" applyBorder="1"/>
    <xf numFmtId="0" fontId="15" fillId="0" borderId="0" xfId="0" applyFont="1"/>
    <xf numFmtId="0" fontId="9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3" fillId="0" borderId="0" xfId="1" applyFont="1" applyAlignment="1">
      <alignment horizontal="left"/>
    </xf>
    <xf numFmtId="168" fontId="9" fillId="0" borderId="0" xfId="0" applyNumberFormat="1" applyFont="1"/>
    <xf numFmtId="0" fontId="9" fillId="0" borderId="1" xfId="0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vertical="center"/>
    </xf>
    <xf numFmtId="0" fontId="9" fillId="0" borderId="1" xfId="2" applyFont="1" applyBorder="1" applyAlignment="1">
      <alignment horizontal="right" indent="1"/>
    </xf>
    <xf numFmtId="0" fontId="12" fillId="0" borderId="0" xfId="1" applyFont="1" applyAlignment="1"/>
    <xf numFmtId="0" fontId="9" fillId="0" borderId="1" xfId="0" applyFont="1" applyBorder="1" applyAlignment="1">
      <alignment vertical="center" wrapText="1"/>
    </xf>
    <xf numFmtId="166" fontId="9" fillId="0" borderId="1" xfId="0" applyNumberFormat="1" applyFont="1" applyBorder="1"/>
    <xf numFmtId="166" fontId="10" fillId="0" borderId="1" xfId="0" applyNumberFormat="1" applyFont="1" applyBorder="1"/>
    <xf numFmtId="0" fontId="32" fillId="0" borderId="0" xfId="0" applyFont="1"/>
    <xf numFmtId="0" fontId="13" fillId="0" borderId="4" xfId="0" applyFont="1" applyBorder="1" applyAlignment="1">
      <alignment horizontal="center"/>
    </xf>
    <xf numFmtId="0" fontId="13" fillId="0" borderId="36" xfId="0" applyFont="1" applyBorder="1" applyAlignment="1">
      <alignment vertical="center"/>
    </xf>
    <xf numFmtId="0" fontId="13" fillId="0" borderId="35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177" fontId="9" fillId="0" borderId="26" xfId="7" applyNumberFormat="1" applyFont="1" applyBorder="1"/>
    <xf numFmtId="177" fontId="9" fillId="0" borderId="25" xfId="7" applyNumberFormat="1" applyFont="1" applyBorder="1"/>
    <xf numFmtId="177" fontId="9" fillId="0" borderId="28" xfId="7" applyNumberFormat="1" applyFont="1" applyBorder="1"/>
    <xf numFmtId="177" fontId="9" fillId="0" borderId="27" xfId="7" applyNumberFormat="1" applyFont="1" applyBorder="1"/>
    <xf numFmtId="166" fontId="9" fillId="0" borderId="23" xfId="0" applyNumberFormat="1" applyFont="1" applyBorder="1"/>
    <xf numFmtId="170" fontId="9" fillId="0" borderId="0" xfId="0" applyNumberFormat="1" applyFont="1"/>
    <xf numFmtId="2" fontId="9" fillId="0" borderId="1" xfId="0" applyNumberFormat="1" applyFont="1" applyBorder="1"/>
    <xf numFmtId="3" fontId="35" fillId="0" borderId="0" xfId="0" applyNumberFormat="1" applyFont="1" applyAlignment="1">
      <alignment vertical="center" wrapText="1"/>
    </xf>
    <xf numFmtId="3" fontId="35" fillId="0" borderId="0" xfId="0" applyNumberFormat="1" applyFont="1" applyAlignment="1">
      <alignment horizontal="right" vertical="center"/>
    </xf>
    <xf numFmtId="168" fontId="35" fillId="0" borderId="0" xfId="0" applyNumberFormat="1" applyFont="1" applyAlignment="1">
      <alignment horizontal="right" vertical="center"/>
    </xf>
    <xf numFmtId="2" fontId="10" fillId="0" borderId="1" xfId="0" applyNumberFormat="1" applyFont="1" applyBorder="1"/>
    <xf numFmtId="0" fontId="9" fillId="0" borderId="0" xfId="4" applyFont="1"/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/>
    </xf>
    <xf numFmtId="166" fontId="10" fillId="0" borderId="1" xfId="2" applyNumberFormat="1" applyFont="1" applyBorder="1" applyAlignment="1">
      <alignment horizontal="center" vertical="center"/>
    </xf>
    <xf numFmtId="166" fontId="9" fillId="0" borderId="1" xfId="2" applyNumberFormat="1" applyFont="1" applyBorder="1" applyAlignment="1">
      <alignment horizontal="center" vertical="center"/>
    </xf>
    <xf numFmtId="166" fontId="5" fillId="0" borderId="1" xfId="2" applyNumberFormat="1" applyBorder="1" applyAlignment="1">
      <alignment horizontal="right" indent="1"/>
    </xf>
    <xf numFmtId="2" fontId="9" fillId="0" borderId="1" xfId="0" applyNumberFormat="1" applyFont="1" applyBorder="1" applyAlignment="1">
      <alignment horizontal="center" vertical="center"/>
    </xf>
    <xf numFmtId="0" fontId="13" fillId="0" borderId="17" xfId="0" applyFont="1" applyBorder="1"/>
    <xf numFmtId="0" fontId="13" fillId="0" borderId="22" xfId="0" applyFont="1" applyBorder="1"/>
    <xf numFmtId="0" fontId="1" fillId="0" borderId="38" xfId="4" applyFont="1" applyBorder="1"/>
    <xf numFmtId="0" fontId="1" fillId="0" borderId="39" xfId="4" applyFont="1" applyBorder="1" applyAlignment="1">
      <alignment horizontal="center" vertical="center" wrapText="1"/>
    </xf>
    <xf numFmtId="0" fontId="1" fillId="0" borderId="40" xfId="4" applyFont="1" applyBorder="1"/>
    <xf numFmtId="169" fontId="1" fillId="0" borderId="0" xfId="8" applyNumberFormat="1" applyFont="1" applyBorder="1"/>
    <xf numFmtId="170" fontId="1" fillId="0" borderId="0" xfId="4" applyNumberFormat="1" applyFont="1"/>
    <xf numFmtId="0" fontId="12" fillId="0" borderId="0" xfId="1" applyFont="1" applyAlignment="1">
      <alignment horizontal="left"/>
    </xf>
    <xf numFmtId="167" fontId="34" fillId="0" borderId="2" xfId="0" applyNumberFormat="1" applyFont="1" applyBorder="1" applyAlignment="1">
      <alignment vertical="center"/>
    </xf>
    <xf numFmtId="0" fontId="34" fillId="0" borderId="20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left" vertical="center" wrapText="1"/>
    </xf>
    <xf numFmtId="3" fontId="33" fillId="0" borderId="6" xfId="0" applyNumberFormat="1" applyFont="1" applyBorder="1" applyAlignment="1">
      <alignment horizontal="right" vertical="center"/>
    </xf>
    <xf numFmtId="3" fontId="33" fillId="0" borderId="41" xfId="0" applyNumberFormat="1" applyFont="1" applyBorder="1" applyAlignment="1">
      <alignment horizontal="right" vertical="center"/>
    </xf>
    <xf numFmtId="3" fontId="35" fillId="0" borderId="7" xfId="0" applyNumberFormat="1" applyFont="1" applyBorder="1" applyAlignment="1">
      <alignment horizontal="right" vertical="center"/>
    </xf>
    <xf numFmtId="3" fontId="35" fillId="0" borderId="34" xfId="0" applyNumberFormat="1" applyFont="1" applyBorder="1" applyAlignment="1">
      <alignment horizontal="right" vertical="center"/>
    </xf>
    <xf numFmtId="0" fontId="35" fillId="0" borderId="8" xfId="0" applyFont="1" applyBorder="1" applyAlignment="1">
      <alignment horizontal="left" vertical="center" wrapText="1"/>
    </xf>
    <xf numFmtId="3" fontId="35" fillId="0" borderId="11" xfId="0" applyNumberFormat="1" applyFont="1" applyBorder="1" applyAlignment="1">
      <alignment horizontal="right" vertical="center"/>
    </xf>
    <xf numFmtId="3" fontId="35" fillId="0" borderId="12" xfId="0" applyNumberFormat="1" applyFont="1" applyBorder="1" applyAlignment="1">
      <alignment horizontal="right" vertical="center"/>
    </xf>
    <xf numFmtId="3" fontId="35" fillId="0" borderId="9" xfId="0" applyNumberFormat="1" applyFont="1" applyBorder="1" applyAlignment="1">
      <alignment horizontal="right" vertical="center"/>
    </xf>
    <xf numFmtId="3" fontId="35" fillId="0" borderId="10" xfId="0" applyNumberFormat="1" applyFont="1" applyBorder="1" applyAlignment="1">
      <alignment horizontal="right" vertical="center" wrapText="1"/>
    </xf>
    <xf numFmtId="3" fontId="35" fillId="0" borderId="10" xfId="0" applyNumberFormat="1" applyFont="1" applyBorder="1" applyAlignment="1">
      <alignment horizontal="right" vertical="center"/>
    </xf>
    <xf numFmtId="3" fontId="33" fillId="0" borderId="0" xfId="0" applyNumberFormat="1" applyFont="1" applyAlignment="1">
      <alignment horizontal="right" vertical="center"/>
    </xf>
    <xf numFmtId="3" fontId="35" fillId="0" borderId="12" xfId="0" applyNumberFormat="1" applyFont="1" applyBorder="1" applyAlignment="1">
      <alignment vertical="center"/>
    </xf>
    <xf numFmtId="168" fontId="35" fillId="0" borderId="11" xfId="0" applyNumberFormat="1" applyFont="1" applyBorder="1" applyAlignment="1">
      <alignment horizontal="right" vertical="center"/>
    </xf>
    <xf numFmtId="168" fontId="35" fillId="0" borderId="12" xfId="0" applyNumberFormat="1" applyFont="1" applyBorder="1" applyAlignment="1">
      <alignment horizontal="right" vertical="center"/>
    </xf>
    <xf numFmtId="168" fontId="35" fillId="0" borderId="9" xfId="0" applyNumberFormat="1" applyFont="1" applyBorder="1" applyAlignment="1">
      <alignment horizontal="right" vertical="center"/>
    </xf>
    <xf numFmtId="168" fontId="35" fillId="0" borderId="10" xfId="0" applyNumberFormat="1" applyFont="1" applyBorder="1" applyAlignment="1">
      <alignment horizontal="right" vertical="center"/>
    </xf>
    <xf numFmtId="3" fontId="35" fillId="0" borderId="13" xfId="0" applyNumberFormat="1" applyFont="1" applyBorder="1" applyAlignment="1">
      <alignment vertical="center" wrapText="1"/>
    </xf>
    <xf numFmtId="168" fontId="35" fillId="0" borderId="14" xfId="0" applyNumberFormat="1" applyFont="1" applyBorder="1" applyAlignment="1">
      <alignment horizontal="right" vertical="center"/>
    </xf>
    <xf numFmtId="168" fontId="35" fillId="0" borderId="13" xfId="0" applyNumberFormat="1" applyFont="1" applyBorder="1" applyAlignment="1">
      <alignment horizontal="right" vertical="center"/>
    </xf>
    <xf numFmtId="168" fontId="35" fillId="0" borderId="15" xfId="0" applyNumberFormat="1" applyFont="1" applyBorder="1" applyAlignment="1">
      <alignment horizontal="right" vertical="center"/>
    </xf>
    <xf numFmtId="168" fontId="35" fillId="0" borderId="16" xfId="0" applyNumberFormat="1" applyFont="1" applyBorder="1" applyAlignment="1">
      <alignment horizontal="right" vertical="center"/>
    </xf>
    <xf numFmtId="49" fontId="33" fillId="0" borderId="17" xfId="0" applyNumberFormat="1" applyFont="1" applyBorder="1"/>
    <xf numFmtId="49" fontId="34" fillId="0" borderId="32" xfId="0" applyNumberFormat="1" applyFont="1" applyBorder="1" applyAlignment="1">
      <alignment horizontal="center" vertical="center"/>
    </xf>
    <xf numFmtId="49" fontId="34" fillId="0" borderId="21" xfId="0" applyNumberFormat="1" applyFont="1" applyBorder="1" applyAlignment="1">
      <alignment horizontal="center" vertical="center"/>
    </xf>
    <xf numFmtId="49" fontId="34" fillId="0" borderId="33" xfId="0" applyNumberFormat="1" applyFont="1" applyBorder="1" applyAlignment="1">
      <alignment horizontal="center" vertical="center"/>
    </xf>
    <xf numFmtId="49" fontId="34" fillId="0" borderId="0" xfId="0" applyNumberFormat="1" applyFont="1" applyAlignment="1">
      <alignment horizontal="center" vertical="center"/>
    </xf>
    <xf numFmtId="0" fontId="9" fillId="3" borderId="0" xfId="0" applyFont="1" applyFill="1"/>
    <xf numFmtId="0" fontId="9" fillId="0" borderId="39" xfId="0" applyFont="1" applyBorder="1" applyAlignment="1">
      <alignment horizontal="center" vertical="center"/>
    </xf>
    <xf numFmtId="0" fontId="9" fillId="0" borderId="39" xfId="0" applyFont="1" applyBorder="1" applyAlignment="1">
      <alignment vertical="center" wrapText="1"/>
    </xf>
    <xf numFmtId="0" fontId="9" fillId="0" borderId="4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7" xfId="0" applyFont="1" applyBorder="1" applyAlignment="1">
      <alignment horizontal="left" vertical="center"/>
    </xf>
    <xf numFmtId="0" fontId="13" fillId="0" borderId="3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17" xfId="0" applyFont="1" applyBorder="1" applyAlignment="1">
      <alignment horizontal="left" vertical="center" wrapText="1" indent="1"/>
    </xf>
    <xf numFmtId="168" fontId="9" fillId="0" borderId="32" xfId="0" applyNumberFormat="1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13" fillId="0" borderId="22" xfId="0" applyFont="1" applyBorder="1" applyAlignment="1">
      <alignment horizontal="left" vertical="center" wrapText="1" indent="1"/>
    </xf>
    <xf numFmtId="168" fontId="9" fillId="0" borderId="43" xfId="0" applyNumberFormat="1" applyFont="1" applyBorder="1" applyAlignment="1">
      <alignment vertical="center"/>
    </xf>
    <xf numFmtId="0" fontId="9" fillId="0" borderId="44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13" fillId="0" borderId="17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/>
    </xf>
    <xf numFmtId="3" fontId="9" fillId="0" borderId="21" xfId="0" applyNumberFormat="1" applyFont="1" applyBorder="1" applyAlignment="1">
      <alignment vertical="center"/>
    </xf>
    <xf numFmtId="3" fontId="9" fillId="0" borderId="46" xfId="0" applyNumberFormat="1" applyFont="1" applyBorder="1" applyAlignment="1">
      <alignment vertical="center"/>
    </xf>
    <xf numFmtId="168" fontId="9" fillId="0" borderId="21" xfId="0" applyNumberFormat="1" applyFont="1" applyBorder="1" applyAlignment="1">
      <alignment vertical="center"/>
    </xf>
    <xf numFmtId="168" fontId="9" fillId="0" borderId="33" xfId="0" applyNumberFormat="1" applyFont="1" applyBorder="1" applyAlignment="1">
      <alignment vertical="center"/>
    </xf>
    <xf numFmtId="168" fontId="9" fillId="0" borderId="46" xfId="0" applyNumberFormat="1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3" fillId="0" borderId="47" xfId="0" applyFont="1" applyBorder="1" applyAlignment="1">
      <alignment vertical="center"/>
    </xf>
    <xf numFmtId="3" fontId="9" fillId="0" borderId="48" xfId="0" applyNumberFormat="1" applyFont="1" applyBorder="1" applyAlignment="1">
      <alignment vertical="center"/>
    </xf>
    <xf numFmtId="3" fontId="9" fillId="0" borderId="49" xfId="0" applyNumberFormat="1" applyFont="1" applyBorder="1" applyAlignment="1">
      <alignment vertical="center"/>
    </xf>
    <xf numFmtId="168" fontId="9" fillId="0" borderId="48" xfId="0" applyNumberFormat="1" applyFont="1" applyBorder="1" applyAlignment="1">
      <alignment vertical="center"/>
    </xf>
    <xf numFmtId="168" fontId="9" fillId="0" borderId="50" xfId="0" applyNumberFormat="1" applyFont="1" applyBorder="1" applyAlignment="1">
      <alignment vertical="center"/>
    </xf>
    <xf numFmtId="168" fontId="9" fillId="0" borderId="49" xfId="0" applyNumberFormat="1" applyFont="1" applyBorder="1" applyAlignment="1">
      <alignment vertical="center"/>
    </xf>
    <xf numFmtId="3" fontId="9" fillId="0" borderId="39" xfId="0" applyNumberFormat="1" applyFont="1" applyBorder="1" applyAlignment="1">
      <alignment vertical="center"/>
    </xf>
    <xf numFmtId="0" fontId="9" fillId="0" borderId="4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166" fontId="11" fillId="3" borderId="1" xfId="0" applyNumberFormat="1" applyFont="1" applyFill="1" applyBorder="1"/>
    <xf numFmtId="3" fontId="9" fillId="0" borderId="0" xfId="0" applyNumberFormat="1" applyFont="1"/>
    <xf numFmtId="166" fontId="10" fillId="0" borderId="0" xfId="2" applyNumberFormat="1" applyFont="1" applyAlignment="1">
      <alignment horizontal="right" indent="1"/>
    </xf>
    <xf numFmtId="0" fontId="9" fillId="3" borderId="0" xfId="0" applyFont="1" applyFill="1" applyAlignment="1">
      <alignment wrapText="1"/>
    </xf>
    <xf numFmtId="0" fontId="9" fillId="3" borderId="0" xfId="2" applyFont="1" applyFill="1"/>
    <xf numFmtId="0" fontId="10" fillId="0" borderId="1" xfId="0" applyFont="1" applyBorder="1" applyAlignment="1">
      <alignment horizontal="center" vertical="center" wrapText="1"/>
    </xf>
    <xf numFmtId="0" fontId="10" fillId="0" borderId="1" xfId="51" applyFont="1" applyBorder="1"/>
    <xf numFmtId="168" fontId="10" fillId="0" borderId="1" xfId="0" applyNumberFormat="1" applyFont="1" applyBorder="1"/>
    <xf numFmtId="0" fontId="10" fillId="0" borderId="0" xfId="0" applyFont="1" applyAlignment="1">
      <alignment vertical="center"/>
    </xf>
    <xf numFmtId="3" fontId="10" fillId="0" borderId="52" xfId="0" applyNumberFormat="1" applyFont="1" applyBorder="1" applyAlignment="1">
      <alignment vertical="center"/>
    </xf>
    <xf numFmtId="0" fontId="10" fillId="0" borderId="38" xfId="0" applyFont="1" applyBorder="1" applyAlignment="1">
      <alignment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40" xfId="0" applyFont="1" applyBorder="1" applyAlignment="1">
      <alignment vertical="center"/>
    </xf>
    <xf numFmtId="168" fontId="9" fillId="0" borderId="0" xfId="0" applyNumberFormat="1" applyFont="1" applyAlignment="1">
      <alignment vertical="center"/>
    </xf>
    <xf numFmtId="168" fontId="9" fillId="0" borderId="4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6" fillId="0" borderId="0" xfId="1" applyFont="1" applyAlignment="1">
      <alignment horizontal="left" vertical="center"/>
    </xf>
    <xf numFmtId="169" fontId="9" fillId="0" borderId="0" xfId="7" applyNumberFormat="1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40" xfId="0" applyFont="1" applyBorder="1" applyAlignment="1">
      <alignment horizontal="left" vertical="center"/>
    </xf>
    <xf numFmtId="166" fontId="9" fillId="0" borderId="0" xfId="0" applyNumberFormat="1" applyFont="1" applyAlignment="1">
      <alignment vertical="center"/>
    </xf>
    <xf numFmtId="170" fontId="9" fillId="0" borderId="0" xfId="0" applyNumberFormat="1" applyFont="1" applyAlignment="1">
      <alignment vertical="center"/>
    </xf>
    <xf numFmtId="0" fontId="9" fillId="0" borderId="38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9" fillId="0" borderId="40" xfId="0" applyFont="1" applyBorder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left"/>
    </xf>
    <xf numFmtId="0" fontId="8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/>
    </xf>
    <xf numFmtId="0" fontId="3" fillId="0" borderId="0" xfId="1" applyFont="1" applyFill="1"/>
    <xf numFmtId="0" fontId="1" fillId="0" borderId="0" xfId="0" applyFont="1" applyAlignment="1">
      <alignment horizontal="left"/>
    </xf>
    <xf numFmtId="0" fontId="12" fillId="0" borderId="0" xfId="1" applyFont="1" applyAlignment="1">
      <alignment horizontal="left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2" fillId="0" borderId="0" xfId="1" applyFont="1" applyAlignment="1">
      <alignment horizontal="left" vertical="center"/>
    </xf>
    <xf numFmtId="0" fontId="13" fillId="0" borderId="17" xfId="0" applyFont="1" applyBorder="1" applyAlignment="1">
      <alignment horizontal="left" vertical="center" wrapText="1" indent="3"/>
    </xf>
    <xf numFmtId="0" fontId="13" fillId="0" borderId="22" xfId="0" applyFont="1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25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0" xfId="0" quotePrefix="1" applyFont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</cellXfs>
  <cellStyles count="122">
    <cellStyle name="Celkem 2" xfId="90" xr:uid="{DAF1EE9E-E4C0-43EA-A52A-2195D01FE3C9}"/>
    <cellStyle name="Celkem 3" xfId="101" xr:uid="{E19865F9-96BF-4ACB-B3B2-F2398216F428}"/>
    <cellStyle name="Celkem 4" xfId="102" xr:uid="{0D48B164-F70B-44C0-A5EC-1CB23105C314}"/>
    <cellStyle name="Celkem 5" xfId="84" xr:uid="{1230429C-4AB0-4863-847D-350F69FFA04A}"/>
    <cellStyle name="Comma" xfId="13" xr:uid="{75A3782F-66AB-4E6E-B565-5638FC1E882B}"/>
    <cellStyle name="Comma [0]" xfId="14" xr:uid="{8C43CE23-2726-4725-AC2E-E0DA87E43693}"/>
    <cellStyle name="Comma [0] 2" xfId="42" xr:uid="{F89B553D-7241-4B43-9C94-7806492DAAEA}"/>
    <cellStyle name="Comma 2" xfId="23" xr:uid="{00559BB4-14F8-4134-9ADD-C47EEE421F74}"/>
    <cellStyle name="Comma 3" xfId="32" xr:uid="{4A52FCDF-5A63-4236-83B3-BD047E571FEA}"/>
    <cellStyle name="Comma 4" xfId="80" xr:uid="{2E8E046B-523F-4C98-BC12-A123DF9890D9}"/>
    <cellStyle name="Comma 5" xfId="110" xr:uid="{A7680313-6AC0-4A6F-AB02-5F0FA475C480}"/>
    <cellStyle name="Comma_PCENY" xfId="48" xr:uid="{D47A3D2A-8269-4194-AE2B-F9CE6A9A8DEA}"/>
    <cellStyle name="Comma0" xfId="33" xr:uid="{F7564855-2B1E-4C23-978D-B51AFF565246}"/>
    <cellStyle name="Comma0 2" xfId="111" xr:uid="{8F484699-1BFA-47AC-82DF-13F3D63EA040}"/>
    <cellStyle name="Currency" xfId="11" xr:uid="{EB78D8C6-60B9-4D17-8CA3-E35815A4EB63}"/>
    <cellStyle name="Currency [0]" xfId="12" xr:uid="{233C605D-8EE0-4990-923A-85531F5BD43C}"/>
    <cellStyle name="Currency 2" xfId="24" xr:uid="{820DC039-3D1D-47B6-A5DC-D0870A6E09E3}"/>
    <cellStyle name="Currency 3" xfId="34" xr:uid="{74038C22-7CEE-4E40-8AE2-CABEA015E006}"/>
    <cellStyle name="Currency 4" xfId="79" xr:uid="{ED9CF14A-0054-4763-AAA4-B705AF95B664}"/>
    <cellStyle name="Currency 5" xfId="112" xr:uid="{CF0F4698-BC17-454E-93B7-BE57391B06AE}"/>
    <cellStyle name="Currency_PCENY" xfId="78" xr:uid="{AB44F32C-EC0A-4053-9EE3-1D89C2EE7840}"/>
    <cellStyle name="Currency0" xfId="35" xr:uid="{3ACDE113-DD89-45EE-9B02-F51F50173BCB}"/>
    <cellStyle name="Currency0 2" xfId="113" xr:uid="{0E497F51-C137-4DFA-A655-8D80EBBE875C}"/>
    <cellStyle name="Čárka" xfId="7" builtinId="3"/>
    <cellStyle name="Čárka 2" xfId="8" xr:uid="{5C743894-DDDA-4F7C-B31B-A9414F5B5F1A}"/>
    <cellStyle name="Čárka 3" xfId="17" xr:uid="{8067930F-7C40-4647-93D9-FF825F5394E9}"/>
    <cellStyle name="Čárky bez des. míst 2" xfId="18" xr:uid="{A3B9C7FC-5972-4283-887F-6CB10947A5A6}"/>
    <cellStyle name="Date" xfId="25" xr:uid="{6E4B415A-EF26-4B38-B4EA-0E337A30DE8D}"/>
    <cellStyle name="Date 2" xfId="49" xr:uid="{E6C0E926-D8B7-455D-823A-6966D8CE32E9}"/>
    <cellStyle name="Date 3" xfId="114" xr:uid="{7211C73C-4DEA-4BC7-9535-0674388CAA4E}"/>
    <cellStyle name="Datum" xfId="36" xr:uid="{EDBFA366-C4E7-434A-90E9-FF8DEB677A1F}"/>
    <cellStyle name="Datum 2" xfId="91" xr:uid="{1412E510-C4E8-4D99-9D2F-F9F937F588FC}"/>
    <cellStyle name="Datum 3" xfId="100" xr:uid="{908D7B16-0AC1-410F-837F-A96103CB86C5}"/>
    <cellStyle name="Datum 4" xfId="103" xr:uid="{CCBCAC18-BD31-4CCD-BBED-40E13FC2D4EA}"/>
    <cellStyle name="Datum 5" xfId="83" xr:uid="{70EAC6BF-DFF1-46B4-BDA5-969330E8631D}"/>
    <cellStyle name="Finanční0" xfId="37" xr:uid="{1827FE9D-EADE-4B57-9FB2-76CA11804DEB}"/>
    <cellStyle name="Finanční0 2" xfId="92" xr:uid="{B47E1314-E754-4A56-8F6C-CD333842EBBB}"/>
    <cellStyle name="Finanční0 3" xfId="99" xr:uid="{F1FA2C9E-7DB6-433F-8AF4-B3C14B98D815}"/>
    <cellStyle name="Finanční0 4" xfId="104" xr:uid="{3502B165-4C09-4AC9-A78F-B65DBED627BC}"/>
    <cellStyle name="Finanční0 5" xfId="82" xr:uid="{E40ABBE9-C40B-45EF-944F-332F75D66854}"/>
    <cellStyle name="Fixed" xfId="26" xr:uid="{DC9D9102-4918-49C1-A847-3140A402DA19}"/>
    <cellStyle name="Fixed 2" xfId="50" xr:uid="{04CB2C4A-3A69-43C7-9AB8-BA710402ADC8}"/>
    <cellStyle name="Fixed 3" xfId="115" xr:uid="{CEEABCA9-222B-4ED9-8C13-6391A5247CF6}"/>
    <cellStyle name="Heading 1" xfId="38" xr:uid="{53165BB2-469F-4F2C-9C3D-6CDC959EA6FB}"/>
    <cellStyle name="Heading 1 2" xfId="116" xr:uid="{71006549-6D3D-4D81-A3DE-EFB9C552B28A}"/>
    <cellStyle name="Heading 2" xfId="39" xr:uid="{A8B9475C-AEEF-4D4E-8E1A-BE6FEEB3D095}"/>
    <cellStyle name="Heading 2 2" xfId="117" xr:uid="{02141677-9D5E-4855-AB3A-FD38C2E2F6AF}"/>
    <cellStyle name="Heading1" xfId="27" xr:uid="{D2DA55FD-E89C-4E10-8D21-F6111FE5A0A8}"/>
    <cellStyle name="Heading1 2" xfId="118" xr:uid="{47C67FC5-27FA-4225-984B-EB5C00CF8698}"/>
    <cellStyle name="Heading2" xfId="28" xr:uid="{03D12194-6735-4742-BA2D-C17CAF03450A}"/>
    <cellStyle name="Heading2 2" xfId="119" xr:uid="{6265DFA2-805D-4885-9FCD-5E77E0630EC6}"/>
    <cellStyle name="Hyperlink" xfId="15" xr:uid="{E22866C2-5832-4F21-95F3-6912A30B6850}"/>
    <cellStyle name="Hypertextový odkaz" xfId="1" builtinId="8"/>
    <cellStyle name="Hypertextový odkaz 10" xfId="16" xr:uid="{DB5D7DBB-4010-454C-8339-525481662AE8}"/>
    <cellStyle name="Hypertextový odkaz 2" xfId="44" xr:uid="{D8262DDC-DDB0-4DBD-B6F3-CDFF8929C5D9}"/>
    <cellStyle name="Hypertextový odkaz 2 2" xfId="60" xr:uid="{3FB37067-329F-4700-839C-B60B1F1A4835}"/>
    <cellStyle name="Hypertextový odkaz 3" xfId="62" xr:uid="{A00C2BFF-542B-4C47-9614-F45671724599}"/>
    <cellStyle name="Hypertextový odkaz 4" xfId="65" xr:uid="{5C10F9BE-F701-427F-B8FF-DB2B306EB927}"/>
    <cellStyle name="Hypertextový odkaz 5" xfId="68" xr:uid="{C113FE67-A56B-4AF2-A74B-EDFF83C9547F}"/>
    <cellStyle name="Hypertextový odkaz 6" xfId="72" xr:uid="{F27EDBC9-9673-4963-B6AC-6D96994089E3}"/>
    <cellStyle name="Hypertextový odkaz 7" xfId="75" xr:uid="{14FD4854-322F-4275-91FA-F4EE9A37D523}"/>
    <cellStyle name="Hypertextový odkaz 8" xfId="77" xr:uid="{C4DCA386-EAE7-442D-BBAA-8784C95F76A2}"/>
    <cellStyle name="Hypertextový odkaz 9" xfId="57" xr:uid="{E20D3682-2BC7-413A-A044-F9C361321563}"/>
    <cellStyle name="Měna 2" xfId="19" xr:uid="{BF011F2C-F866-47ED-93BE-A50DA3A9E7EE}"/>
    <cellStyle name="Měna0" xfId="40" xr:uid="{9DADC283-F2F9-4A20-BB06-94854FACEDB0}"/>
    <cellStyle name="Měna0 2" xfId="93" xr:uid="{5B0B4216-6F2C-418F-B9F3-125434F57582}"/>
    <cellStyle name="Měna0 3" xfId="98" xr:uid="{C6CB5FD7-80AA-4B00-ACC7-95374380FB6A}"/>
    <cellStyle name="Měna0 4" xfId="105" xr:uid="{3B840530-B65A-4288-B301-932694847FB5}"/>
    <cellStyle name="Měna0 5" xfId="81" xr:uid="{4DA70C75-79B5-4C45-9610-51AF6FDD3E3C}"/>
    <cellStyle name="Měny bez des. míst 2" xfId="20" xr:uid="{12434280-2060-49F4-B72C-D3C10BB8A0EF}"/>
    <cellStyle name="Normal" xfId="2" xr:uid="{BE1C8916-68E7-4065-92F7-F92ABC320357}"/>
    <cellStyle name="Normal 2" xfId="3" xr:uid="{D453EC04-A8E4-4398-9D28-0FA4C54910F4}"/>
    <cellStyle name="Normální" xfId="0" builtinId="0"/>
    <cellStyle name="Normální 10" xfId="63" xr:uid="{CA1488A0-A06C-4F15-8FFD-E3A0ACF91A0A}"/>
    <cellStyle name="Normální 11" xfId="64" xr:uid="{7ADF0E3A-5B12-4D50-A99C-1F74C5FC6984}"/>
    <cellStyle name="Normální 12" xfId="66" xr:uid="{D043BC05-02AA-4A93-8D3D-E8F5E3195F4E}"/>
    <cellStyle name="Normální 13" xfId="67" xr:uid="{D1F8831F-0504-4538-A58E-1FD806B6C1B2}"/>
    <cellStyle name="Normální 14" xfId="69" xr:uid="{FC1D5379-8668-453F-AF1C-21C4F9C26707}"/>
    <cellStyle name="Normální 15" xfId="70" xr:uid="{5A093076-0CED-482C-B3F1-92DBC8B69953}"/>
    <cellStyle name="Normální 16" xfId="71" xr:uid="{B49836B7-5E81-4AF6-85AD-79722C6D1756}"/>
    <cellStyle name="Normální 17" xfId="73" xr:uid="{DB46B633-4381-404C-BE86-FDC2FAE34417}"/>
    <cellStyle name="Normální 18" xfId="74" xr:uid="{32B3C61D-B8BB-4262-B9CC-89B59F6376B7}"/>
    <cellStyle name="Normální 19" xfId="76" xr:uid="{30188EA5-BDD7-41C3-BA5A-F3010F4CBCE2}"/>
    <cellStyle name="Normální 2" xfId="4" xr:uid="{18F4BB7C-3182-4A5F-9EF3-20D975EB862F}"/>
    <cellStyle name="Normální 2 2" xfId="51" xr:uid="{CB26B3CE-F460-46DE-8BAA-1A980298C1B6}"/>
    <cellStyle name="Normální 2 3" xfId="46" xr:uid="{AB596983-4BE4-4177-BD49-81449D2BD280}"/>
    <cellStyle name="Normální 2 4" xfId="22" xr:uid="{D7B35D66-1D35-4912-B8B6-EFC05BD1CCAC}"/>
    <cellStyle name="Normální 20" xfId="45" xr:uid="{B3E86C55-9801-405C-AD93-5C34240244D4}"/>
    <cellStyle name="Normální 21" xfId="85" xr:uid="{B3CB1E6C-6AEA-487D-BEA0-EE07BBEC9532}"/>
    <cellStyle name="Normální 22" xfId="109" xr:uid="{E19E2206-649C-430E-B928-8C2ECACB0B6F}"/>
    <cellStyle name="Normální 23" xfId="9" xr:uid="{5B6C0316-5829-4872-A990-169575A92D09}"/>
    <cellStyle name="Normální 3" xfId="31" xr:uid="{D41A76E9-1537-4A6D-B00E-49B993E67015}"/>
    <cellStyle name="Normální 3 2" xfId="52" xr:uid="{C5A5DC81-DEC3-4C44-885B-B70E093CA401}"/>
    <cellStyle name="Normální 3 3" xfId="47" xr:uid="{BE577D02-3636-46E8-9F60-B0D9CAB77082}"/>
    <cellStyle name="Normální 3 4" xfId="89" xr:uid="{FF319D32-3AE5-4278-A6BE-675B1630AE36}"/>
    <cellStyle name="Normální 4" xfId="5" xr:uid="{98D07333-8A21-4BC2-9DCB-D92FCC8BAC6F}"/>
    <cellStyle name="Normální 4 2" xfId="53" xr:uid="{6A798F33-C8D7-4C7E-B2A7-E912520F7867}"/>
    <cellStyle name="Normální 5" xfId="54" xr:uid="{3E7844C1-CF19-4397-BCFC-B82ED3F1B357}"/>
    <cellStyle name="Normální 6" xfId="6" xr:uid="{64489C72-D225-47AB-9E38-238CE01BB2D7}"/>
    <cellStyle name="Normální 6 2" xfId="56" xr:uid="{816064D9-3CFF-4333-971A-97DC82BD2505}"/>
    <cellStyle name="Normální 7" xfId="58" xr:uid="{903FEA2C-C110-4587-8327-0927CDCCC763}"/>
    <cellStyle name="Normální 8" xfId="59" xr:uid="{111B6EE1-1D29-4DF8-9BCF-E252771E16EC}"/>
    <cellStyle name="Normální 9" xfId="61" xr:uid="{7630B847-74E9-4302-A9FD-DF26B6E998DE}"/>
    <cellStyle name="Percent" xfId="10" xr:uid="{C3797CB1-63AE-47F4-B886-620C50708591}"/>
    <cellStyle name="Percent 2" xfId="29" xr:uid="{B65C39D0-748F-4188-83B6-F2D47993D07F}"/>
    <cellStyle name="Percent 3" xfId="120" xr:uid="{1CAC78F3-D480-420D-A773-383466C0EB1F}"/>
    <cellStyle name="Pevný" xfId="41" xr:uid="{081C2F11-DB66-4A25-8993-5FEBEF6BCCFA}"/>
    <cellStyle name="Pevný 2" xfId="94" xr:uid="{82278263-1730-46F8-AA56-08FEC91E1560}"/>
    <cellStyle name="Pevný 3" xfId="97" xr:uid="{EB1177B7-D266-42C6-BA1B-4D4903D2B835}"/>
    <cellStyle name="Pevný 4" xfId="106" xr:uid="{31F3F18B-FFC4-4FF6-A155-3BD626FBD27D}"/>
    <cellStyle name="Pevný 5" xfId="86" xr:uid="{89B4DE48-D026-4FA2-8EE7-B69BE3B54C92}"/>
    <cellStyle name="Procenta 2" xfId="21" xr:uid="{AE2E2EC5-63F5-486E-AEE9-A00E2539A13E}"/>
    <cellStyle name="Styl 1" xfId="43" xr:uid="{BC38C14F-C61E-4D86-98BC-12ADABE13756}"/>
    <cellStyle name="Total" xfId="30" xr:uid="{067BB61B-E8A1-49FC-9561-7F84A949D04B}"/>
    <cellStyle name="Total 2" xfId="55" xr:uid="{537547D2-5A1C-4A1D-8568-4C1DC70F9F01}"/>
    <cellStyle name="Total 3" xfId="121" xr:uid="{CEFF6C56-9AA0-49EC-B74C-C2A0911495F6}"/>
    <cellStyle name="Záhlaví 1" xfId="87" xr:uid="{F0A225A8-C853-4EA0-9CF3-C7F44A614975}"/>
    <cellStyle name="Záhlaví 1 2" xfId="95" xr:uid="{8C204C52-ECAE-4758-8D3C-A07A1E484088}"/>
    <cellStyle name="Záhlaví 1 3" xfId="107" xr:uid="{7FB60850-2908-49DB-8927-52D4CC637B0F}"/>
    <cellStyle name="Záhlaví 2" xfId="88" xr:uid="{4E77CA95-5B67-43EA-B73D-AC8FEB6FFC6B}"/>
    <cellStyle name="Záhlaví 2 2" xfId="96" xr:uid="{54132C5E-5C41-4D24-B655-C832557D02E0}"/>
    <cellStyle name="Záhlaví 2 3" xfId="108" xr:uid="{FB0A2604-4AA2-46F3-970C-19D835813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025911083365218E-2"/>
          <c:y val="2.5533736636578964E-2"/>
          <c:w val="0.69781792848284541"/>
          <c:h val="0.91119838833705114"/>
        </c:manualLayout>
      </c:layout>
      <c:barChart>
        <c:barDir val="col"/>
        <c:grouping val="clustered"/>
        <c:varyColors val="0"/>
        <c:ser>
          <c:idx val="2"/>
          <c:order val="3"/>
          <c:tx>
            <c:strRef>
              <c:f>'G 1'!$A$6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'G 1'!$B$2:$L$2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1'!$B$6:$L$6</c:f>
              <c:numCache>
                <c:formatCode>General</c:formatCode>
                <c:ptCount val="11"/>
                <c:pt idx="1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32-4DDE-933A-190675FA2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53694552"/>
        <c:axId val="353694944"/>
      </c:barChart>
      <c:lineChart>
        <c:grouping val="standard"/>
        <c:varyColors val="0"/>
        <c:ser>
          <c:idx val="3"/>
          <c:order val="0"/>
          <c:tx>
            <c:strRef>
              <c:f>'G 1'!$A$5</c:f>
              <c:strCache>
                <c:ptCount val="1"/>
                <c:pt idx="0">
                  <c:v>Hranice dluhové brzdy dle Zákona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1'!$B$2:$L$2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1'!$B$5:$L$5</c:f>
              <c:numCache>
                <c:formatCode>General</c:formatCode>
                <c:ptCount val="11"/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32-4DDE-933A-190675FA21EE}"/>
            </c:ext>
          </c:extLst>
        </c:ser>
        <c:ser>
          <c:idx val="0"/>
          <c:order val="1"/>
          <c:tx>
            <c:strRef>
              <c:f>'G 1'!$A$4</c:f>
              <c:strCache>
                <c:ptCount val="1"/>
                <c:pt idx="0">
                  <c:v>Predikce dle MF ČR (srpen, 2024)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1'!$B$2:$L$2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1'!$B$4:$L$4</c:f>
              <c:numCache>
                <c:formatCode>0.00</c:formatCode>
                <c:ptCount val="11"/>
                <c:pt idx="9" formatCode="0.0">
                  <c:v>42.38</c:v>
                </c:pt>
                <c:pt idx="10" formatCode="0.0">
                  <c:v>43.72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32-4DDE-933A-190675FA21EE}"/>
            </c:ext>
          </c:extLst>
        </c:ser>
        <c:ser>
          <c:idx val="1"/>
          <c:order val="2"/>
          <c:tx>
            <c:strRef>
              <c:f>'G 1'!$A$3</c:f>
              <c:strCache>
                <c:ptCount val="1"/>
                <c:pt idx="0">
                  <c:v>Výše dluhu dle MF ČR (srpen, 2024)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1'!$B$2:$L$2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1'!$B$3:$L$3</c:f>
              <c:numCache>
                <c:formatCode>0.0</c:formatCode>
                <c:ptCount val="11"/>
                <c:pt idx="0">
                  <c:v>41.55</c:v>
                </c:pt>
                <c:pt idx="1">
                  <c:v>39.47</c:v>
                </c:pt>
                <c:pt idx="2">
                  <c:v>36.229999999999997</c:v>
                </c:pt>
                <c:pt idx="3">
                  <c:v>33.78</c:v>
                </c:pt>
                <c:pt idx="4">
                  <c:v>31.68</c:v>
                </c:pt>
                <c:pt idx="5">
                  <c:v>29.55</c:v>
                </c:pt>
                <c:pt idx="6">
                  <c:v>36.880000000000003</c:v>
                </c:pt>
                <c:pt idx="7">
                  <c:v>40.69</c:v>
                </c:pt>
                <c:pt idx="8">
                  <c:v>42.52</c:v>
                </c:pt>
                <c:pt idx="9">
                  <c:v>42.38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2-4DDE-933A-190675FA2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694552"/>
        <c:axId val="353694944"/>
      </c:lineChart>
      <c:catAx>
        <c:axId val="35369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53694944"/>
        <c:crosses val="autoZero"/>
        <c:auto val="1"/>
        <c:lblAlgn val="ctr"/>
        <c:lblOffset val="100"/>
        <c:noMultiLvlLbl val="0"/>
      </c:catAx>
      <c:valAx>
        <c:axId val="353694944"/>
        <c:scaling>
          <c:orientation val="minMax"/>
          <c:max val="6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53694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902816810278136"/>
          <c:y val="8.5491355127886956E-2"/>
          <c:w val="0.20747295056131451"/>
          <c:h val="0.690526363287683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64324523128877"/>
          <c:y val="2.0371996769634564E-2"/>
          <c:w val="0.88305247672066467"/>
          <c:h val="0.66619571138513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B4.3'!$B$2</c:f>
              <c:strCache>
                <c:ptCount val="1"/>
                <c:pt idx="0">
                  <c:v>Efektivní úroková míra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23-42CC-BC05-9EF6F0BA450B}"/>
              </c:ext>
            </c:extLst>
          </c:dPt>
          <c:dPt>
            <c:idx val="1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323-42CC-BC05-9EF6F0BA450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B4.3'!$A$3:$A$15</c:f>
              <c:strCache>
                <c:ptCount val="13"/>
                <c:pt idx="0">
                  <c:v>0 – 100</c:v>
                </c:pt>
                <c:pt idx="1">
                  <c:v>100 – 200</c:v>
                </c:pt>
                <c:pt idx="2">
                  <c:v>200 – 500</c:v>
                </c:pt>
                <c:pt idx="3">
                  <c:v>500 – 1 000</c:v>
                </c:pt>
                <c:pt idx="4">
                  <c:v>1 000 – 2 000</c:v>
                </c:pt>
                <c:pt idx="5">
                  <c:v>2 000 – 5 000</c:v>
                </c:pt>
                <c:pt idx="6">
                  <c:v>5 000 – 10 000</c:v>
                </c:pt>
                <c:pt idx="7">
                  <c:v>10 000 – 20 000</c:v>
                </c:pt>
                <c:pt idx="8">
                  <c:v>20 000 – 50 000</c:v>
                </c:pt>
                <c:pt idx="9">
                  <c:v>50 000 – 100 000</c:v>
                </c:pt>
                <c:pt idx="10">
                  <c:v>100 000 – 500 000</c:v>
                </c:pt>
                <c:pt idx="11">
                  <c:v>Hlavní město Praha</c:v>
                </c:pt>
                <c:pt idx="12">
                  <c:v>Kraje</c:v>
                </c:pt>
              </c:strCache>
            </c:strRef>
          </c:cat>
          <c:val>
            <c:numRef>
              <c:f>'G B4.3'!$B$3:$B$15</c:f>
              <c:numCache>
                <c:formatCode>#\ ##0.0</c:formatCode>
                <c:ptCount val="13"/>
                <c:pt idx="0">
                  <c:v>0.61920107090260068</c:v>
                </c:pt>
                <c:pt idx="1">
                  <c:v>0.73508618634680245</c:v>
                </c:pt>
                <c:pt idx="2">
                  <c:v>1.0165935559056734</c:v>
                </c:pt>
                <c:pt idx="3">
                  <c:v>1.3583952817427407</c:v>
                </c:pt>
                <c:pt idx="4">
                  <c:v>1.7842155087381903</c:v>
                </c:pt>
                <c:pt idx="5">
                  <c:v>2.1575865868143382</c:v>
                </c:pt>
                <c:pt idx="6">
                  <c:v>3.2220297437296663</c:v>
                </c:pt>
                <c:pt idx="7">
                  <c:v>3.1154353324913835</c:v>
                </c:pt>
                <c:pt idx="8">
                  <c:v>4.0353548654219358</c:v>
                </c:pt>
                <c:pt idx="9">
                  <c:v>4.4457797872504869</c:v>
                </c:pt>
                <c:pt idx="10">
                  <c:v>3.7782814267510001</c:v>
                </c:pt>
                <c:pt idx="11">
                  <c:v>4.3884068081346905</c:v>
                </c:pt>
                <c:pt idx="12">
                  <c:v>4.2889899737295831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23-42CC-BC05-9EF6F0BA450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1595928047"/>
        <c:axId val="1595934287"/>
      </c:barChart>
      <c:catAx>
        <c:axId val="15959280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Počet obyvatel</a:t>
                </a:r>
              </a:p>
            </c:rich>
          </c:tx>
          <c:layout>
            <c:manualLayout>
              <c:xMode val="edge"/>
              <c:yMode val="edge"/>
              <c:x val="0.42457712690372301"/>
              <c:y val="0.965091461576491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595934287"/>
        <c:crosses val="autoZero"/>
        <c:auto val="1"/>
        <c:lblAlgn val="ctr"/>
        <c:lblOffset val="100"/>
        <c:noMultiLvlLbl val="0"/>
      </c:catAx>
      <c:valAx>
        <c:axId val="1595934287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% p.a.</a:t>
                </a:r>
              </a:p>
            </c:rich>
          </c:tx>
          <c:layout>
            <c:manualLayout>
              <c:xMode val="edge"/>
              <c:yMode val="edge"/>
              <c:x val="1.6563853085243328E-3"/>
              <c:y val="0.339886371401124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595928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79402756271138E-2"/>
          <c:y val="2.7851096077779011E-2"/>
          <c:w val="0.76192950489859623"/>
          <c:h val="0.8929189992714071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 3'!$A$4:$A$4</c:f>
              <c:strCache>
                <c:ptCount val="1"/>
                <c:pt idx="0">
                  <c:v>Strukturální saldo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numRef>
              <c:f>'G 3'!$B$2:$L$2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3'!$B$4:$L$4</c:f>
              <c:numCache>
                <c:formatCode>0.0</c:formatCode>
                <c:ptCount val="11"/>
                <c:pt idx="0">
                  <c:v>-1.1200000000000001</c:v>
                </c:pt>
                <c:pt idx="1">
                  <c:v>-0.33</c:v>
                </c:pt>
                <c:pt idx="2">
                  <c:v>0.87</c:v>
                </c:pt>
                <c:pt idx="3">
                  <c:v>0.84</c:v>
                </c:pt>
                <c:pt idx="4">
                  <c:v>0.17</c:v>
                </c:pt>
                <c:pt idx="5">
                  <c:v>-0.92</c:v>
                </c:pt>
                <c:pt idx="6">
                  <c:v>-2.3199999999999998</c:v>
                </c:pt>
                <c:pt idx="7">
                  <c:v>-3.32</c:v>
                </c:pt>
                <c:pt idx="8">
                  <c:v>-2.41</c:v>
                </c:pt>
                <c:pt idx="9">
                  <c:v>-2.6</c:v>
                </c:pt>
                <c:pt idx="10">
                  <c:v>-2.13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D-4FE7-959E-B489E57A85C0}"/>
            </c:ext>
          </c:extLst>
        </c:ser>
        <c:ser>
          <c:idx val="2"/>
          <c:order val="2"/>
          <c:tx>
            <c:strRef>
              <c:f>'G 3'!$A$5:$A$5</c:f>
              <c:strCache>
                <c:ptCount val="1"/>
                <c:pt idx="0">
                  <c:v>Jednorázové operace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numRef>
              <c:f>'G 3'!$B$2:$L$2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3'!$B$5:$L$5</c:f>
              <c:numCache>
                <c:formatCode>0.0</c:formatCode>
                <c:ptCount val="11"/>
                <c:pt idx="0">
                  <c:v>-0.42</c:v>
                </c:pt>
                <c:pt idx="1">
                  <c:v>-0.28000000000000003</c:v>
                </c:pt>
                <c:pt idx="2">
                  <c:v>0.06</c:v>
                </c:pt>
                <c:pt idx="3">
                  <c:v>0</c:v>
                </c:pt>
                <c:pt idx="4">
                  <c:v>-0.08</c:v>
                </c:pt>
                <c:pt idx="5">
                  <c:v>0</c:v>
                </c:pt>
                <c:pt idx="6">
                  <c:v>-2.23</c:v>
                </c:pt>
                <c:pt idx="7">
                  <c:v>-1.51</c:v>
                </c:pt>
                <c:pt idx="8">
                  <c:v>-0.84</c:v>
                </c:pt>
                <c:pt idx="9">
                  <c:v>-0.82</c:v>
                </c:pt>
                <c:pt idx="10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0D-4FE7-959E-B489E57A85C0}"/>
            </c:ext>
          </c:extLst>
        </c:ser>
        <c:ser>
          <c:idx val="3"/>
          <c:order val="3"/>
          <c:tx>
            <c:strRef>
              <c:f>'G 3'!$A$6:$A$6</c:f>
              <c:strCache>
                <c:ptCount val="1"/>
                <c:pt idx="0">
                  <c:v>Cyklická složka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numRef>
              <c:f>'G 3'!$B$2:$L$2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3'!$B$6:$L$6</c:f>
              <c:numCache>
                <c:formatCode>0.0</c:formatCode>
                <c:ptCount val="11"/>
                <c:pt idx="0">
                  <c:v>-0.55000000000000004</c:v>
                </c:pt>
                <c:pt idx="1">
                  <c:v>-0.06</c:v>
                </c:pt>
                <c:pt idx="2">
                  <c:v>-0.25</c:v>
                </c:pt>
                <c:pt idx="3">
                  <c:v>0.62</c:v>
                </c:pt>
                <c:pt idx="4">
                  <c:v>0.79</c:v>
                </c:pt>
                <c:pt idx="5">
                  <c:v>1.2</c:v>
                </c:pt>
                <c:pt idx="6">
                  <c:v>-1.1100000000000001</c:v>
                </c:pt>
                <c:pt idx="7">
                  <c:v>-0.12</c:v>
                </c:pt>
                <c:pt idx="8">
                  <c:v>0.19</c:v>
                </c:pt>
                <c:pt idx="9">
                  <c:v>-0.41</c:v>
                </c:pt>
                <c:pt idx="10">
                  <c:v>-0.76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0D-4FE7-959E-B489E57A8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760239119"/>
        <c:axId val="1760246607"/>
      </c:barChart>
      <c:lineChart>
        <c:grouping val="standard"/>
        <c:varyColors val="0"/>
        <c:ser>
          <c:idx val="0"/>
          <c:order val="0"/>
          <c:tx>
            <c:strRef>
              <c:f>'G 3'!$A$3:$A$3</c:f>
              <c:strCache>
                <c:ptCount val="1"/>
                <c:pt idx="0">
                  <c:v>Celkové saldo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3'!$B$2:$L$2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3'!$B$3:$L$3</c:f>
              <c:numCache>
                <c:formatCode>0.0</c:formatCode>
                <c:ptCount val="11"/>
                <c:pt idx="0">
                  <c:v>-2.09</c:v>
                </c:pt>
                <c:pt idx="1">
                  <c:v>-0.67</c:v>
                </c:pt>
                <c:pt idx="2">
                  <c:v>0.68</c:v>
                </c:pt>
                <c:pt idx="3">
                  <c:v>1.46</c:v>
                </c:pt>
                <c:pt idx="4">
                  <c:v>0.88</c:v>
                </c:pt>
                <c:pt idx="5">
                  <c:v>0.28000000000000003</c:v>
                </c:pt>
                <c:pt idx="6">
                  <c:v>-5.65</c:v>
                </c:pt>
                <c:pt idx="7">
                  <c:v>-4.95</c:v>
                </c:pt>
                <c:pt idx="8">
                  <c:v>-3.07</c:v>
                </c:pt>
                <c:pt idx="9">
                  <c:v>-3.83</c:v>
                </c:pt>
                <c:pt idx="10">
                  <c:v>-2.54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0D-4FE7-959E-B489E57A8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239119"/>
        <c:axId val="1760246607"/>
      </c:lineChart>
      <c:catAx>
        <c:axId val="176023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60246607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760246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</a:t>
                </a:r>
                <a:r>
                  <a:rPr lang="cs-CZ" baseline="0"/>
                  <a:t> HDP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2.0177591731452235E-3"/>
              <c:y val="0.401120009483082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60239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4031929382413395"/>
          <c:y val="9.9259852617097202E-2"/>
          <c:w val="0.15621850710023083"/>
          <c:h val="0.76271333160819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44067609897003E-2"/>
          <c:y val="4.3746271624577449E-2"/>
          <c:w val="0.68504168736851356"/>
          <c:h val="0.77648943215961597"/>
        </c:manualLayout>
      </c:layout>
      <c:lineChart>
        <c:grouping val="standard"/>
        <c:varyColors val="0"/>
        <c:ser>
          <c:idx val="0"/>
          <c:order val="0"/>
          <c:tx>
            <c:strRef>
              <c:f>'G 4'!$B$2</c:f>
              <c:strCache>
                <c:ptCount val="1"/>
                <c:pt idx="0">
                  <c:v>Tvorba hrubého fixního kapitálu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4'!$A$3:$A$18</c:f>
              <c:strCache>
                <c:ptCount val="16"/>
                <c:pt idx="0">
                  <c:v>2020Q1</c:v>
                </c:pt>
                <c:pt idx="1">
                  <c:v>2020Q2</c:v>
                </c:pt>
                <c:pt idx="2">
                  <c:v>2020Q3</c:v>
                </c:pt>
                <c:pt idx="3">
                  <c:v>2020Q4</c:v>
                </c:pt>
                <c:pt idx="4">
                  <c:v>2021Q1</c:v>
                </c:pt>
                <c:pt idx="5">
                  <c:v>2021Q2</c:v>
                </c:pt>
                <c:pt idx="6">
                  <c:v>2021Q3</c:v>
                </c:pt>
                <c:pt idx="7">
                  <c:v>2021Q4</c:v>
                </c:pt>
                <c:pt idx="8">
                  <c:v>2022Q1</c:v>
                </c:pt>
                <c:pt idx="9">
                  <c:v>2022Q2</c:v>
                </c:pt>
                <c:pt idx="10">
                  <c:v>2022Q3</c:v>
                </c:pt>
                <c:pt idx="11">
                  <c:v>2022Q4</c:v>
                </c:pt>
                <c:pt idx="12">
                  <c:v>2023Q1</c:v>
                </c:pt>
                <c:pt idx="13">
                  <c:v>2023Q2</c:v>
                </c:pt>
                <c:pt idx="14">
                  <c:v>2023Q3</c:v>
                </c:pt>
                <c:pt idx="15">
                  <c:v>2023Q4</c:v>
                </c:pt>
              </c:strCache>
            </c:strRef>
          </c:cat>
          <c:val>
            <c:numRef>
              <c:f>'G 4'!$B$3:$B$18</c:f>
              <c:numCache>
                <c:formatCode>#\ ##0.0</c:formatCode>
                <c:ptCount val="16"/>
                <c:pt idx="0">
                  <c:v>2.4080671221943195</c:v>
                </c:pt>
                <c:pt idx="1">
                  <c:v>2.1269094926420293</c:v>
                </c:pt>
                <c:pt idx="2">
                  <c:v>2.0542783137965435</c:v>
                </c:pt>
                <c:pt idx="3">
                  <c:v>2.3203886540567913</c:v>
                </c:pt>
                <c:pt idx="4">
                  <c:v>2.3316451463389343</c:v>
                </c:pt>
                <c:pt idx="5">
                  <c:v>1.9091441447417046</c:v>
                </c:pt>
                <c:pt idx="6">
                  <c:v>1.8657418741319305</c:v>
                </c:pt>
                <c:pt idx="7">
                  <c:v>2.0652853296826486</c:v>
                </c:pt>
                <c:pt idx="8">
                  <c:v>2.1150141795475434</c:v>
                </c:pt>
                <c:pt idx="9">
                  <c:v>1.865791981028073</c:v>
                </c:pt>
                <c:pt idx="10">
                  <c:v>2.2653739520578524</c:v>
                </c:pt>
                <c:pt idx="11">
                  <c:v>2.2016336320173937</c:v>
                </c:pt>
                <c:pt idx="12">
                  <c:v>2.1688196787313911</c:v>
                </c:pt>
                <c:pt idx="13">
                  <c:v>2.1507065422227476</c:v>
                </c:pt>
                <c:pt idx="14">
                  <c:v>2.0527361536551041</c:v>
                </c:pt>
                <c:pt idx="15">
                  <c:v>2.4088416618396065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4-442D-9E3F-E44EA491DF97}"/>
            </c:ext>
          </c:extLst>
        </c:ser>
        <c:ser>
          <c:idx val="1"/>
          <c:order val="1"/>
          <c:tx>
            <c:strRef>
              <c:f>'G 4'!$C$2</c:f>
              <c:strCache>
                <c:ptCount val="1"/>
                <c:pt idx="0">
                  <c:v>10letý průměr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4'!$A$3:$A$18</c:f>
              <c:strCache>
                <c:ptCount val="16"/>
                <c:pt idx="0">
                  <c:v>2020Q1</c:v>
                </c:pt>
                <c:pt idx="1">
                  <c:v>2020Q2</c:v>
                </c:pt>
                <c:pt idx="2">
                  <c:v>2020Q3</c:v>
                </c:pt>
                <c:pt idx="3">
                  <c:v>2020Q4</c:v>
                </c:pt>
                <c:pt idx="4">
                  <c:v>2021Q1</c:v>
                </c:pt>
                <c:pt idx="5">
                  <c:v>2021Q2</c:v>
                </c:pt>
                <c:pt idx="6">
                  <c:v>2021Q3</c:v>
                </c:pt>
                <c:pt idx="7">
                  <c:v>2021Q4</c:v>
                </c:pt>
                <c:pt idx="8">
                  <c:v>2022Q1</c:v>
                </c:pt>
                <c:pt idx="9">
                  <c:v>2022Q2</c:v>
                </c:pt>
                <c:pt idx="10">
                  <c:v>2022Q3</c:v>
                </c:pt>
                <c:pt idx="11">
                  <c:v>2022Q4</c:v>
                </c:pt>
                <c:pt idx="12">
                  <c:v>2023Q1</c:v>
                </c:pt>
                <c:pt idx="13">
                  <c:v>2023Q2</c:v>
                </c:pt>
                <c:pt idx="14">
                  <c:v>2023Q3</c:v>
                </c:pt>
                <c:pt idx="15">
                  <c:v>2023Q4</c:v>
                </c:pt>
              </c:strCache>
            </c:strRef>
          </c:cat>
          <c:val>
            <c:numRef>
              <c:f>'G 4'!$C$3:$C$18</c:f>
              <c:numCache>
                <c:formatCode>0.00</c:formatCode>
                <c:ptCount val="16"/>
                <c:pt idx="0">
                  <c:v>2.0371831357016008</c:v>
                </c:pt>
                <c:pt idx="1">
                  <c:v>2.0371831357016008</c:v>
                </c:pt>
                <c:pt idx="2">
                  <c:v>2.0371831357016008</c:v>
                </c:pt>
                <c:pt idx="3">
                  <c:v>2.0371831357016008</c:v>
                </c:pt>
                <c:pt idx="4">
                  <c:v>2.0371831357016008</c:v>
                </c:pt>
                <c:pt idx="5">
                  <c:v>2.0371831357016008</c:v>
                </c:pt>
                <c:pt idx="6">
                  <c:v>2.0371831357016008</c:v>
                </c:pt>
                <c:pt idx="7">
                  <c:v>2.0371831357016008</c:v>
                </c:pt>
                <c:pt idx="8">
                  <c:v>2.0371831357016008</c:v>
                </c:pt>
                <c:pt idx="9">
                  <c:v>2.0371831357016008</c:v>
                </c:pt>
                <c:pt idx="10">
                  <c:v>2.0371831357016008</c:v>
                </c:pt>
                <c:pt idx="11">
                  <c:v>2.0371831357016008</c:v>
                </c:pt>
                <c:pt idx="12">
                  <c:v>2.0371831357016008</c:v>
                </c:pt>
                <c:pt idx="13">
                  <c:v>2.0371831357016008</c:v>
                </c:pt>
                <c:pt idx="14">
                  <c:v>2.0371831357016008</c:v>
                </c:pt>
                <c:pt idx="15">
                  <c:v>2.0371831357016008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4-442D-9E3F-E44EA491D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0192760"/>
        <c:axId val="650190136"/>
      </c:lineChart>
      <c:catAx>
        <c:axId val="650192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50190136"/>
        <c:crosses val="autoZero"/>
        <c:auto val="1"/>
        <c:lblAlgn val="ctr"/>
        <c:lblOffset val="100"/>
        <c:tickLblSkip val="1"/>
        <c:noMultiLvlLbl val="0"/>
      </c:catAx>
      <c:valAx>
        <c:axId val="65019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HDP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50192760"/>
        <c:crosses val="autoZero"/>
        <c:crossBetween val="midCat"/>
      </c:valAx>
      <c:spPr>
        <a:noFill/>
        <a:ln w="6350">
          <a:noFill/>
        </a:ln>
        <a:effectLst/>
      </c:spPr>
    </c:plotArea>
    <c:legend>
      <c:legendPos val="b"/>
      <c:layout>
        <c:manualLayout>
          <c:xMode val="edge"/>
          <c:yMode val="edge"/>
          <c:x val="0.78576324759711591"/>
          <c:y val="0.1385457261270458"/>
          <c:w val="0.21093817264052417"/>
          <c:h val="0.4915994319560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75614332016369"/>
          <c:y val="3.5620211667006525E-2"/>
          <c:w val="0.86161185286112396"/>
          <c:h val="0.62959888094413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B3.1'!$B$2</c:f>
              <c:strCache>
                <c:ptCount val="1"/>
                <c:pt idx="0">
                  <c:v>Celkem na obyvatele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04-412D-86C0-21E1E6C7E3A4}"/>
              </c:ext>
            </c:extLst>
          </c:dPt>
          <c:dPt>
            <c:idx val="1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04-412D-86C0-21E1E6C7E3A4}"/>
              </c:ext>
            </c:extLst>
          </c:dPt>
          <c:cat>
            <c:strRef>
              <c:f>'G B3.1'!$A$3:$A$15</c:f>
              <c:strCache>
                <c:ptCount val="13"/>
                <c:pt idx="0">
                  <c:v>0 – 100</c:v>
                </c:pt>
                <c:pt idx="1">
                  <c:v>101 – 200</c:v>
                </c:pt>
                <c:pt idx="2">
                  <c:v>201 – 500</c:v>
                </c:pt>
                <c:pt idx="3">
                  <c:v>501 – 1 000</c:v>
                </c:pt>
                <c:pt idx="4">
                  <c:v>1 001 – 2 000</c:v>
                </c:pt>
                <c:pt idx="5">
                  <c:v>2 001 – 5 000</c:v>
                </c:pt>
                <c:pt idx="6">
                  <c:v>5 001 – 10 000</c:v>
                </c:pt>
                <c:pt idx="7">
                  <c:v>10 001 – 20 000</c:v>
                </c:pt>
                <c:pt idx="8">
                  <c:v>20 001 – 50 000</c:v>
                </c:pt>
                <c:pt idx="9">
                  <c:v>50 001 – 100 000</c:v>
                </c:pt>
                <c:pt idx="10">
                  <c:v>100 001 – 1 000 000</c:v>
                </c:pt>
                <c:pt idx="11">
                  <c:v>Hlavní město Praha</c:v>
                </c:pt>
                <c:pt idx="12">
                  <c:v>Kraje</c:v>
                </c:pt>
              </c:strCache>
            </c:strRef>
          </c:cat>
          <c:val>
            <c:numRef>
              <c:f>'G B3.1'!$B$3:$B$15</c:f>
              <c:numCache>
                <c:formatCode>#,##0</c:formatCode>
                <c:ptCount val="13"/>
                <c:pt idx="0">
                  <c:v>25594.953711715487</c:v>
                </c:pt>
                <c:pt idx="1">
                  <c:v>23289.08665121967</c:v>
                </c:pt>
                <c:pt idx="2">
                  <c:v>21902.350444348554</c:v>
                </c:pt>
                <c:pt idx="3">
                  <c:v>21844.489670670911</c:v>
                </c:pt>
                <c:pt idx="4">
                  <c:v>21893.568086041792</c:v>
                </c:pt>
                <c:pt idx="5">
                  <c:v>21938.820466391098</c:v>
                </c:pt>
                <c:pt idx="6">
                  <c:v>22266.223869963749</c:v>
                </c:pt>
                <c:pt idx="7">
                  <c:v>22138.201305464481</c:v>
                </c:pt>
                <c:pt idx="8">
                  <c:v>22131.736240678303</c:v>
                </c:pt>
                <c:pt idx="9">
                  <c:v>23282.334537660852</c:v>
                </c:pt>
                <c:pt idx="10">
                  <c:v>36142.030198708671</c:v>
                </c:pt>
                <c:pt idx="11">
                  <c:v>67021.275368872331</c:v>
                </c:pt>
                <c:pt idx="12">
                  <c:v>11208.92461365823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04-412D-86C0-21E1E6C7E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832281247"/>
        <c:axId val="832283647"/>
      </c:barChart>
      <c:catAx>
        <c:axId val="8322812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Počet obyvatel</a:t>
                </a:r>
              </a:p>
            </c:rich>
          </c:tx>
          <c:layout>
            <c:manualLayout>
              <c:xMode val="edge"/>
              <c:yMode val="edge"/>
              <c:x val="0.4893715843619928"/>
              <c:y val="0.956566341235095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2283647"/>
        <c:crosses val="autoZero"/>
        <c:auto val="1"/>
        <c:lblAlgn val="ctr"/>
        <c:lblOffset val="100"/>
        <c:noMultiLvlLbl val="0"/>
      </c:catAx>
      <c:valAx>
        <c:axId val="832283647"/>
        <c:scaling>
          <c:orientation val="minMax"/>
          <c:max val="7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Kč</a:t>
                </a:r>
              </a:p>
            </c:rich>
          </c:tx>
          <c:layout>
            <c:manualLayout>
              <c:xMode val="edge"/>
              <c:yMode val="edge"/>
              <c:x val="4.1278556147612113E-3"/>
              <c:y val="0.308953401859707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2281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44433107631641"/>
          <c:y val="3.9177293382601591E-2"/>
          <c:w val="0.78086675179043141"/>
          <c:h val="0.6193979141053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B3.2'!$B$2</c:f>
              <c:strCache>
                <c:ptCount val="1"/>
                <c:pt idx="0">
                  <c:v>2023 (levá osa)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'G B3.2'!$A$3:$A$15</c:f>
              <c:strCache>
                <c:ptCount val="13"/>
                <c:pt idx="0">
                  <c:v>0 – 100</c:v>
                </c:pt>
                <c:pt idx="1">
                  <c:v>101 – 200</c:v>
                </c:pt>
                <c:pt idx="2">
                  <c:v>201 – 500</c:v>
                </c:pt>
                <c:pt idx="3">
                  <c:v>501 – 1 000</c:v>
                </c:pt>
                <c:pt idx="4">
                  <c:v>1 001 – 2 000</c:v>
                </c:pt>
                <c:pt idx="5">
                  <c:v>2 001 – 5 000</c:v>
                </c:pt>
                <c:pt idx="6">
                  <c:v>5 001 – 10 000</c:v>
                </c:pt>
                <c:pt idx="7">
                  <c:v>10 001 – 20 000</c:v>
                </c:pt>
                <c:pt idx="8">
                  <c:v>20 001 – 50 000</c:v>
                </c:pt>
                <c:pt idx="9">
                  <c:v>50 001 – 100 000</c:v>
                </c:pt>
                <c:pt idx="10">
                  <c:v>100 001 – 1 000 000</c:v>
                </c:pt>
                <c:pt idx="11">
                  <c:v>Hlavní město Praha</c:v>
                </c:pt>
                <c:pt idx="12">
                  <c:v>Kraje</c:v>
                </c:pt>
              </c:strCache>
            </c:strRef>
          </c:cat>
          <c:val>
            <c:numRef>
              <c:f>'G B3.2'!$B$3:$B$15</c:f>
              <c:numCache>
                <c:formatCode>#,##0</c:formatCode>
                <c:ptCount val="13"/>
                <c:pt idx="0">
                  <c:v>25594.953711715531</c:v>
                </c:pt>
                <c:pt idx="1">
                  <c:v>23289.08665121963</c:v>
                </c:pt>
                <c:pt idx="2">
                  <c:v>21902.350444348554</c:v>
                </c:pt>
                <c:pt idx="3">
                  <c:v>21844.489670670897</c:v>
                </c:pt>
                <c:pt idx="4">
                  <c:v>21893.568086041767</c:v>
                </c:pt>
                <c:pt idx="5">
                  <c:v>21938.820466391098</c:v>
                </c:pt>
                <c:pt idx="6">
                  <c:v>22266.223869963731</c:v>
                </c:pt>
                <c:pt idx="7">
                  <c:v>22138.201305464481</c:v>
                </c:pt>
                <c:pt idx="8">
                  <c:v>22131.73624067831</c:v>
                </c:pt>
                <c:pt idx="9">
                  <c:v>23282.334537660852</c:v>
                </c:pt>
                <c:pt idx="10">
                  <c:v>36142.030198708657</c:v>
                </c:pt>
                <c:pt idx="11">
                  <c:v>67021.275368872331</c:v>
                </c:pt>
                <c:pt idx="12">
                  <c:v>11208.924613658231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0F-4511-AA5A-7F2518AD5BB6}"/>
            </c:ext>
          </c:extLst>
        </c:ser>
        <c:ser>
          <c:idx val="1"/>
          <c:order val="1"/>
          <c:tx>
            <c:strRef>
              <c:f>'G B3.2'!$C$2</c:f>
              <c:strCache>
                <c:ptCount val="1"/>
                <c:pt idx="0">
                  <c:v>2024* (levá osa)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 B3.2'!$A$3:$A$15</c:f>
              <c:strCache>
                <c:ptCount val="13"/>
                <c:pt idx="0">
                  <c:v>0 – 100</c:v>
                </c:pt>
                <c:pt idx="1">
                  <c:v>101 – 200</c:v>
                </c:pt>
                <c:pt idx="2">
                  <c:v>201 – 500</c:v>
                </c:pt>
                <c:pt idx="3">
                  <c:v>501 – 1 000</c:v>
                </c:pt>
                <c:pt idx="4">
                  <c:v>1 001 – 2 000</c:v>
                </c:pt>
                <c:pt idx="5">
                  <c:v>2 001 – 5 000</c:v>
                </c:pt>
                <c:pt idx="6">
                  <c:v>5 001 – 10 000</c:v>
                </c:pt>
                <c:pt idx="7">
                  <c:v>10 001 – 20 000</c:v>
                </c:pt>
                <c:pt idx="8">
                  <c:v>20 001 – 50 000</c:v>
                </c:pt>
                <c:pt idx="9">
                  <c:v>50 001 – 100 000</c:v>
                </c:pt>
                <c:pt idx="10">
                  <c:v>100 001 – 1 000 000</c:v>
                </c:pt>
                <c:pt idx="11">
                  <c:v>Hlavní město Praha</c:v>
                </c:pt>
                <c:pt idx="12">
                  <c:v>Kraje</c:v>
                </c:pt>
              </c:strCache>
            </c:strRef>
          </c:cat>
          <c:val>
            <c:numRef>
              <c:f>'G B3.2'!$C$3:$C$15</c:f>
              <c:numCache>
                <c:formatCode>#,##0</c:formatCode>
                <c:ptCount val="13"/>
                <c:pt idx="0">
                  <c:v>24645.696221778828</c:v>
                </c:pt>
                <c:pt idx="1">
                  <c:v>22585.272894240134</c:v>
                </c:pt>
                <c:pt idx="2">
                  <c:v>21569.512092229706</c:v>
                </c:pt>
                <c:pt idx="3">
                  <c:v>21565.539715223873</c:v>
                </c:pt>
                <c:pt idx="4">
                  <c:v>22066.781786172156</c:v>
                </c:pt>
                <c:pt idx="5">
                  <c:v>22626.518732292112</c:v>
                </c:pt>
                <c:pt idx="6">
                  <c:v>23370.690195809151</c:v>
                </c:pt>
                <c:pt idx="7">
                  <c:v>22666.295620428758</c:v>
                </c:pt>
                <c:pt idx="8">
                  <c:v>25419.615452572296</c:v>
                </c:pt>
                <c:pt idx="9">
                  <c:v>23734.101254205758</c:v>
                </c:pt>
                <c:pt idx="10">
                  <c:v>37218.040811637489</c:v>
                </c:pt>
                <c:pt idx="11">
                  <c:v>67596.560090187137</c:v>
                </c:pt>
                <c:pt idx="12">
                  <c:v>12045.395395780852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0F-4511-AA5A-7F2518AD5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832281247"/>
        <c:axId val="832283647"/>
      </c:barChart>
      <c:lineChart>
        <c:grouping val="standard"/>
        <c:varyColors val="0"/>
        <c:ser>
          <c:idx val="2"/>
          <c:order val="2"/>
          <c:tx>
            <c:strRef>
              <c:f>'G B3.2'!$D$2</c:f>
              <c:strCache>
                <c:ptCount val="1"/>
                <c:pt idx="0">
                  <c:v>Rozdíl (pravá osa)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  <a:effectLst/>
            </c:spPr>
          </c:marker>
          <c:cat>
            <c:strRef>
              <c:f>'G B3.2'!$A$3:$A$15</c:f>
              <c:strCache>
                <c:ptCount val="13"/>
                <c:pt idx="0">
                  <c:v>0 – 100</c:v>
                </c:pt>
                <c:pt idx="1">
                  <c:v>101 – 200</c:v>
                </c:pt>
                <c:pt idx="2">
                  <c:v>201 – 500</c:v>
                </c:pt>
                <c:pt idx="3">
                  <c:v>501 – 1 000</c:v>
                </c:pt>
                <c:pt idx="4">
                  <c:v>1 001 – 2 000</c:v>
                </c:pt>
                <c:pt idx="5">
                  <c:v>2 001 – 5 000</c:v>
                </c:pt>
                <c:pt idx="6">
                  <c:v>5 001 – 10 000</c:v>
                </c:pt>
                <c:pt idx="7">
                  <c:v>10 001 – 20 000</c:v>
                </c:pt>
                <c:pt idx="8">
                  <c:v>20 001 – 50 000</c:v>
                </c:pt>
                <c:pt idx="9">
                  <c:v>50 001 – 100 000</c:v>
                </c:pt>
                <c:pt idx="10">
                  <c:v>100 001 – 1 000 000</c:v>
                </c:pt>
                <c:pt idx="11">
                  <c:v>Hlavní město Praha</c:v>
                </c:pt>
                <c:pt idx="12">
                  <c:v>Kraje</c:v>
                </c:pt>
              </c:strCache>
            </c:strRef>
          </c:cat>
          <c:val>
            <c:numRef>
              <c:f>'G B3.2'!$D$3:$D$15</c:f>
              <c:numCache>
                <c:formatCode>#,##0</c:formatCode>
                <c:ptCount val="13"/>
                <c:pt idx="0">
                  <c:v>-949.25748993670277</c:v>
                </c:pt>
                <c:pt idx="1">
                  <c:v>-703.81375697949625</c:v>
                </c:pt>
                <c:pt idx="2">
                  <c:v>-332.83835211884798</c:v>
                </c:pt>
                <c:pt idx="3">
                  <c:v>-278.94995544702397</c:v>
                </c:pt>
                <c:pt idx="4">
                  <c:v>173.21370013038904</c:v>
                </c:pt>
                <c:pt idx="5">
                  <c:v>687.69826590101366</c:v>
                </c:pt>
                <c:pt idx="6">
                  <c:v>1104.4663258454202</c:v>
                </c:pt>
                <c:pt idx="7">
                  <c:v>528.09431496427715</c:v>
                </c:pt>
                <c:pt idx="8">
                  <c:v>3287.8792118939855</c:v>
                </c:pt>
                <c:pt idx="9">
                  <c:v>451.76671654490565</c:v>
                </c:pt>
                <c:pt idx="10">
                  <c:v>1076.0106129288324</c:v>
                </c:pt>
                <c:pt idx="11">
                  <c:v>575.28472131480521</c:v>
                </c:pt>
                <c:pt idx="12">
                  <c:v>836.47078212262022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E0F-4511-AA5A-7F2518AD5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860080"/>
        <c:axId val="618865360"/>
      </c:lineChart>
      <c:catAx>
        <c:axId val="8322812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Počet obyvatel</a:t>
                </a:r>
              </a:p>
            </c:rich>
          </c:tx>
          <c:layout>
            <c:manualLayout>
              <c:xMode val="edge"/>
              <c:yMode val="edge"/>
              <c:x val="0.43966338007450373"/>
              <c:y val="0.95617442396463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2283647"/>
        <c:crosses val="autoZero"/>
        <c:auto val="1"/>
        <c:lblAlgn val="ctr"/>
        <c:lblOffset val="100"/>
        <c:noMultiLvlLbl val="0"/>
      </c:catAx>
      <c:valAx>
        <c:axId val="832283647"/>
        <c:scaling>
          <c:orientation val="minMax"/>
          <c:max val="70000"/>
          <c:min val="-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Příjmy na obyvatele</a:t>
                </a:r>
                <a:r>
                  <a:rPr lang="cs-CZ" sz="9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</a:t>
                </a:r>
                <a:r>
                  <a:rPr lang="cs-CZ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Kč)</a:t>
                </a:r>
              </a:p>
            </c:rich>
          </c:tx>
          <c:layout>
            <c:manualLayout>
              <c:xMode val="edge"/>
              <c:yMode val="edge"/>
              <c:x val="2.0604567286232078E-3"/>
              <c:y val="0.113177958018405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2281247"/>
        <c:crosses val="autoZero"/>
        <c:crossBetween val="between"/>
      </c:valAx>
      <c:valAx>
        <c:axId val="618865360"/>
        <c:scaling>
          <c:orientation val="minMax"/>
          <c:max val="7000"/>
          <c:min val="-1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Rozdíl mezi lety 2024 a 2023 (Kč)</a:t>
                </a:r>
              </a:p>
            </c:rich>
          </c:tx>
          <c:layout>
            <c:manualLayout>
              <c:xMode val="edge"/>
              <c:yMode val="edge"/>
              <c:x val="0.97223382791436785"/>
              <c:y val="1.742545339727271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18860080"/>
        <c:crosses val="max"/>
        <c:crossBetween val="between"/>
      </c:valAx>
      <c:catAx>
        <c:axId val="618860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865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293274940302832"/>
          <c:y val="3.88798228380157E-2"/>
          <c:w val="0.21807738761749848"/>
          <c:h val="0.228632308546056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14062557842728E-2"/>
          <c:y val="9.0259235954037065E-2"/>
          <c:w val="0.89678011143225955"/>
          <c:h val="0.655326723468421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5'!$B$6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5'!$A$7:$A$17</c:f>
              <c:strCache>
                <c:ptCount val="11"/>
                <c:pt idx="0">
                  <c:v>0–20 </c:v>
                </c:pt>
                <c:pt idx="1">
                  <c:v>20–40 </c:v>
                </c:pt>
                <c:pt idx="2">
                  <c:v>40–60 </c:v>
                </c:pt>
                <c:pt idx="3">
                  <c:v>60–80 </c:v>
                </c:pt>
                <c:pt idx="4">
                  <c:v>80–100 </c:v>
                </c:pt>
                <c:pt idx="5">
                  <c:v>100–120 </c:v>
                </c:pt>
                <c:pt idx="6">
                  <c:v>120–140 </c:v>
                </c:pt>
                <c:pt idx="7">
                  <c:v>140–160 </c:v>
                </c:pt>
                <c:pt idx="8">
                  <c:v>160–180 </c:v>
                </c:pt>
                <c:pt idx="9">
                  <c:v>180–200 </c:v>
                </c:pt>
                <c:pt idx="10">
                  <c:v>200  a více</c:v>
                </c:pt>
              </c:strCache>
            </c:strRef>
          </c:cat>
          <c:val>
            <c:numRef>
              <c:f>'G 5'!$B$7:$B$17</c:f>
              <c:numCache>
                <c:formatCode>#\ ##0_ ;\-#\ ##0\ </c:formatCode>
                <c:ptCount val="11"/>
                <c:pt idx="0">
                  <c:v>4700</c:v>
                </c:pt>
                <c:pt idx="1">
                  <c:v>595</c:v>
                </c:pt>
                <c:pt idx="2">
                  <c:v>374</c:v>
                </c:pt>
                <c:pt idx="3">
                  <c:v>237</c:v>
                </c:pt>
                <c:pt idx="4">
                  <c:v>133</c:v>
                </c:pt>
                <c:pt idx="5">
                  <c:v>81</c:v>
                </c:pt>
                <c:pt idx="6">
                  <c:v>65</c:v>
                </c:pt>
                <c:pt idx="7">
                  <c:v>20</c:v>
                </c:pt>
                <c:pt idx="8">
                  <c:v>21</c:v>
                </c:pt>
                <c:pt idx="9">
                  <c:v>9</c:v>
                </c:pt>
                <c:pt idx="1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8-4992-8965-30A93E695D4F}"/>
            </c:ext>
          </c:extLst>
        </c:ser>
        <c:ser>
          <c:idx val="1"/>
          <c:order val="1"/>
          <c:tx>
            <c:strRef>
              <c:f>'G 5'!$C$6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7.1994240460763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78-4992-8965-30A93E695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5'!$A$7:$A$17</c:f>
              <c:strCache>
                <c:ptCount val="11"/>
                <c:pt idx="0">
                  <c:v>0–20 </c:v>
                </c:pt>
                <c:pt idx="1">
                  <c:v>20–40 </c:v>
                </c:pt>
                <c:pt idx="2">
                  <c:v>40–60 </c:v>
                </c:pt>
                <c:pt idx="3">
                  <c:v>60–80 </c:v>
                </c:pt>
                <c:pt idx="4">
                  <c:v>80–100 </c:v>
                </c:pt>
                <c:pt idx="5">
                  <c:v>100–120 </c:v>
                </c:pt>
                <c:pt idx="6">
                  <c:v>120–140 </c:v>
                </c:pt>
                <c:pt idx="7">
                  <c:v>140–160 </c:v>
                </c:pt>
                <c:pt idx="8">
                  <c:v>160–180 </c:v>
                </c:pt>
                <c:pt idx="9">
                  <c:v>180–200 </c:v>
                </c:pt>
                <c:pt idx="10">
                  <c:v>200  a více</c:v>
                </c:pt>
              </c:strCache>
            </c:strRef>
          </c:cat>
          <c:val>
            <c:numRef>
              <c:f>'G 5'!$C$7:$C$17</c:f>
              <c:numCache>
                <c:formatCode>#\ ##0_ ;\-#\ ##0\ </c:formatCode>
                <c:ptCount val="11"/>
                <c:pt idx="0">
                  <c:v>4721</c:v>
                </c:pt>
                <c:pt idx="1">
                  <c:v>562</c:v>
                </c:pt>
                <c:pt idx="2">
                  <c:v>401</c:v>
                </c:pt>
                <c:pt idx="3">
                  <c:v>233</c:v>
                </c:pt>
                <c:pt idx="4">
                  <c:v>128</c:v>
                </c:pt>
                <c:pt idx="5">
                  <c:v>86</c:v>
                </c:pt>
                <c:pt idx="6">
                  <c:v>52</c:v>
                </c:pt>
                <c:pt idx="7">
                  <c:v>26</c:v>
                </c:pt>
                <c:pt idx="8">
                  <c:v>17</c:v>
                </c:pt>
                <c:pt idx="9">
                  <c:v>7</c:v>
                </c:pt>
                <c:pt idx="1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78-4992-8965-30A93E695D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559509264"/>
        <c:axId val="1559510512"/>
      </c:barChart>
      <c:catAx>
        <c:axId val="1559509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Poměr</a:t>
                </a:r>
                <a:r>
                  <a:rPr lang="cs-CZ" sz="9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dluhu k příjmům (%)</a:t>
                </a:r>
                <a:endParaRPr lang="cs-CZ" sz="9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559510512"/>
        <c:crosses val="autoZero"/>
        <c:auto val="1"/>
        <c:lblAlgn val="ctr"/>
        <c:lblOffset val="100"/>
        <c:noMultiLvlLbl val="0"/>
      </c:catAx>
      <c:valAx>
        <c:axId val="1559510512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Počet obcí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\ ##0_ ;\-#\ ##0\ 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55950926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305850981126991"/>
          <c:y val="6.7778042323543244E-2"/>
          <c:w val="0.18442740298273591"/>
          <c:h val="0.1389647568352012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177601630858195E-2"/>
          <c:y val="3.8279436599032358E-2"/>
          <c:w val="0.89517643769708843"/>
          <c:h val="0.68179293537515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7'!$B$2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8797278264007971E-3"/>
                  <c:y val="-3.033380560646463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06-480B-891A-9C8BAB88579D}"/>
                </c:ext>
              </c:extLst>
            </c:dLbl>
            <c:dLbl>
              <c:idx val="1"/>
              <c:layout>
                <c:manualLayout>
                  <c:x val="-1.94081492526414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06-480B-891A-9C8BAB8857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7'!$A$3:$A$16</c:f>
              <c:strCache>
                <c:ptCount val="14"/>
                <c:pt idx="0">
                  <c:v>Pardubický</c:v>
                </c:pt>
                <c:pt idx="1">
                  <c:v>Karlovarský</c:v>
                </c:pt>
                <c:pt idx="2">
                  <c:v>Liberecký</c:v>
                </c:pt>
                <c:pt idx="3">
                  <c:v>Olomoucký</c:v>
                </c:pt>
                <c:pt idx="4">
                  <c:v>Ústecký</c:v>
                </c:pt>
                <c:pt idx="5">
                  <c:v>Zlínský</c:v>
                </c:pt>
                <c:pt idx="6">
                  <c:v>Moravskoslezský</c:v>
                </c:pt>
                <c:pt idx="7">
                  <c:v>Jihomoravský</c:v>
                </c:pt>
                <c:pt idx="8">
                  <c:v>Praha</c:v>
                </c:pt>
                <c:pt idx="9">
                  <c:v>Středočeský</c:v>
                </c:pt>
                <c:pt idx="10">
                  <c:v>Královéhradecký</c:v>
                </c:pt>
                <c:pt idx="11">
                  <c:v>Vysočina</c:v>
                </c:pt>
                <c:pt idx="12">
                  <c:v>Plzeňský</c:v>
                </c:pt>
                <c:pt idx="13">
                  <c:v>Jihočeský</c:v>
                </c:pt>
              </c:strCache>
            </c:strRef>
          </c:cat>
          <c:val>
            <c:numRef>
              <c:f>'G 7'!$B$3:$B$16</c:f>
              <c:numCache>
                <c:formatCode>0.0</c:formatCode>
                <c:ptCount val="14"/>
                <c:pt idx="0">
                  <c:v>11.174619900894706</c:v>
                </c:pt>
                <c:pt idx="1">
                  <c:v>13.572142930448969</c:v>
                </c:pt>
                <c:pt idx="2">
                  <c:v>0</c:v>
                </c:pt>
                <c:pt idx="3">
                  <c:v>13.697763792927582</c:v>
                </c:pt>
                <c:pt idx="4">
                  <c:v>8.3786689211273675</c:v>
                </c:pt>
                <c:pt idx="5">
                  <c:v>12.466909985146948</c:v>
                </c:pt>
                <c:pt idx="6">
                  <c:v>6.9077050442600916</c:v>
                </c:pt>
                <c:pt idx="7">
                  <c:v>7.709647149246651</c:v>
                </c:pt>
                <c:pt idx="8">
                  <c:v>11.948910363287316</c:v>
                </c:pt>
                <c:pt idx="9">
                  <c:v>5.7220568637557996</c:v>
                </c:pt>
                <c:pt idx="10">
                  <c:v>4.0797102867510242</c:v>
                </c:pt>
                <c:pt idx="11">
                  <c:v>1.7990311405511286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06-480B-891A-9C8BAB88579D}"/>
            </c:ext>
          </c:extLst>
        </c:ser>
        <c:ser>
          <c:idx val="1"/>
          <c:order val="1"/>
          <c:tx>
            <c:strRef>
              <c:f>'G 7'!$C$2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7'!$A$3:$A$16</c:f>
              <c:strCache>
                <c:ptCount val="14"/>
                <c:pt idx="0">
                  <c:v>Pardubický</c:v>
                </c:pt>
                <c:pt idx="1">
                  <c:v>Karlovarský</c:v>
                </c:pt>
                <c:pt idx="2">
                  <c:v>Liberecký</c:v>
                </c:pt>
                <c:pt idx="3">
                  <c:v>Olomoucký</c:v>
                </c:pt>
                <c:pt idx="4">
                  <c:v>Ústecký</c:v>
                </c:pt>
                <c:pt idx="5">
                  <c:v>Zlínský</c:v>
                </c:pt>
                <c:pt idx="6">
                  <c:v>Moravskoslezský</c:v>
                </c:pt>
                <c:pt idx="7">
                  <c:v>Jihomoravský</c:v>
                </c:pt>
                <c:pt idx="8">
                  <c:v>Praha</c:v>
                </c:pt>
                <c:pt idx="9">
                  <c:v>Středočeský</c:v>
                </c:pt>
                <c:pt idx="10">
                  <c:v>Královéhradecký</c:v>
                </c:pt>
                <c:pt idx="11">
                  <c:v>Vysočina</c:v>
                </c:pt>
                <c:pt idx="12">
                  <c:v>Plzeňský</c:v>
                </c:pt>
                <c:pt idx="13">
                  <c:v>Jihočeský</c:v>
                </c:pt>
              </c:strCache>
            </c:strRef>
          </c:cat>
          <c:val>
            <c:numRef>
              <c:f>'G 7'!$C$3:$C$16</c:f>
              <c:numCache>
                <c:formatCode>0.0</c:formatCode>
                <c:ptCount val="14"/>
                <c:pt idx="0">
                  <c:v>17.849999999999998</c:v>
                </c:pt>
                <c:pt idx="1">
                  <c:v>16.39</c:v>
                </c:pt>
                <c:pt idx="2">
                  <c:v>14.48</c:v>
                </c:pt>
                <c:pt idx="3">
                  <c:v>11.04</c:v>
                </c:pt>
                <c:pt idx="4">
                  <c:v>10.43</c:v>
                </c:pt>
                <c:pt idx="5">
                  <c:v>10.36</c:v>
                </c:pt>
                <c:pt idx="6">
                  <c:v>8.2000000000000011</c:v>
                </c:pt>
                <c:pt idx="7">
                  <c:v>7.41</c:v>
                </c:pt>
                <c:pt idx="8">
                  <c:v>6.6633736889510926</c:v>
                </c:pt>
                <c:pt idx="9">
                  <c:v>5.89</c:v>
                </c:pt>
                <c:pt idx="10">
                  <c:v>2.81</c:v>
                </c:pt>
                <c:pt idx="11">
                  <c:v>2.27</c:v>
                </c:pt>
                <c:pt idx="12">
                  <c:v>2.2200000000000002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06-480B-891A-9C8BAB8857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521236096"/>
        <c:axId val="521233184"/>
      </c:barChart>
      <c:catAx>
        <c:axId val="52123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1233184"/>
        <c:crosses val="autoZero"/>
        <c:auto val="1"/>
        <c:lblAlgn val="ctr"/>
        <c:lblOffset val="100"/>
        <c:noMultiLvlLbl val="0"/>
      </c:catAx>
      <c:valAx>
        <c:axId val="52123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Poměr dluhu k průměru příjmů za poslední 4 roky (%)</a:t>
                </a:r>
              </a:p>
            </c:rich>
          </c:tx>
          <c:layout>
            <c:manualLayout>
              <c:xMode val="edge"/>
              <c:yMode val="edge"/>
              <c:x val="2.1431867534616924E-3"/>
              <c:y val="2.42590791726709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123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334880387532877"/>
          <c:y val="3.4704147145583897E-2"/>
          <c:w val="0.14555409921502721"/>
          <c:h val="6.1794910011131354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2084462802805E-2"/>
          <c:y val="2.5995253587313562E-2"/>
          <c:w val="0.91212821629878249"/>
          <c:h val="0.860034890848224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B4.1'!$A$4</c:f>
              <c:strCache>
                <c:ptCount val="1"/>
                <c:pt idx="0">
                  <c:v>Hlavní město Praha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B4.1'!$B$2:$M$3</c:f>
              <c:strCach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strCache>
            </c:strRef>
          </c:cat>
          <c:val>
            <c:numRef>
              <c:f>'G B4.1'!$B$4:$M$4</c:f>
              <c:numCache>
                <c:formatCode>#\ ##0.0</c:formatCode>
                <c:ptCount val="12"/>
                <c:pt idx="0">
                  <c:v>27.146228768899999</c:v>
                </c:pt>
                <c:pt idx="1">
                  <c:v>27.475500029590002</c:v>
                </c:pt>
                <c:pt idx="2">
                  <c:v>30.57553673955</c:v>
                </c:pt>
                <c:pt idx="3">
                  <c:v>29.183025612479998</c:v>
                </c:pt>
                <c:pt idx="4">
                  <c:v>48.721234231680008</c:v>
                </c:pt>
                <c:pt idx="5">
                  <c:v>59.095615761220003</c:v>
                </c:pt>
                <c:pt idx="6">
                  <c:v>64.702366654269994</c:v>
                </c:pt>
                <c:pt idx="7">
                  <c:v>80.207784176900006</c:v>
                </c:pt>
                <c:pt idx="8">
                  <c:v>87.146171628239998</c:v>
                </c:pt>
                <c:pt idx="9">
                  <c:v>97.906865302230003</c:v>
                </c:pt>
                <c:pt idx="10">
                  <c:v>113.77867491728</c:v>
                </c:pt>
                <c:pt idx="11">
                  <c:v>139.08992938771001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F-4F38-A464-C4A0169B41AD}"/>
            </c:ext>
          </c:extLst>
        </c:ser>
        <c:ser>
          <c:idx val="1"/>
          <c:order val="1"/>
          <c:tx>
            <c:strRef>
              <c:f>'G B4.1'!$A$5</c:f>
              <c:strCache>
                <c:ptCount val="1"/>
                <c:pt idx="0">
                  <c:v>Obce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B4.1'!$B$2:$M$3</c:f>
              <c:strCach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strCache>
            </c:strRef>
          </c:cat>
          <c:val>
            <c:numRef>
              <c:f>'G B4.1'!$B$5:$M$5</c:f>
              <c:numCache>
                <c:formatCode>#\ ##0.0</c:formatCode>
                <c:ptCount val="12"/>
                <c:pt idx="0">
                  <c:v>57.53284611830999</c:v>
                </c:pt>
                <c:pt idx="1">
                  <c:v>70.490971809750022</c:v>
                </c:pt>
                <c:pt idx="2">
                  <c:v>76.785928153500009</c:v>
                </c:pt>
                <c:pt idx="3">
                  <c:v>85.400240930090007</c:v>
                </c:pt>
                <c:pt idx="4">
                  <c:v>107.69018412487998</c:v>
                </c:pt>
                <c:pt idx="5">
                  <c:v>120.49852671231999</c:v>
                </c:pt>
                <c:pt idx="6">
                  <c:v>122.05449896268</c:v>
                </c:pt>
                <c:pt idx="7">
                  <c:v>134.48491049053001</c:v>
                </c:pt>
                <c:pt idx="8">
                  <c:v>146.79022768726003</c:v>
                </c:pt>
                <c:pt idx="9">
                  <c:v>168.57658946077993</c:v>
                </c:pt>
                <c:pt idx="10">
                  <c:v>180.38164791895997</c:v>
                </c:pt>
                <c:pt idx="11">
                  <c:v>204.26800189471004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5F-4F38-A464-C4A0169B41AD}"/>
            </c:ext>
          </c:extLst>
        </c:ser>
        <c:ser>
          <c:idx val="2"/>
          <c:order val="2"/>
          <c:tx>
            <c:strRef>
              <c:f>'G B4.1'!$A$6</c:f>
              <c:strCache>
                <c:ptCount val="1"/>
                <c:pt idx="0">
                  <c:v>Kraje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B4.1'!$B$2:$M$3</c:f>
              <c:strCach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strCache>
            </c:strRef>
          </c:cat>
          <c:val>
            <c:numRef>
              <c:f>'G B4.1'!$B$6:$M$6</c:f>
              <c:numCache>
                <c:formatCode>#\ ##0.0</c:formatCode>
                <c:ptCount val="12"/>
                <c:pt idx="0">
                  <c:v>12.547130767520001</c:v>
                </c:pt>
                <c:pt idx="1">
                  <c:v>14.841219329649999</c:v>
                </c:pt>
                <c:pt idx="2">
                  <c:v>17.618860747100001</c:v>
                </c:pt>
                <c:pt idx="3">
                  <c:v>16.700151361650001</c:v>
                </c:pt>
                <c:pt idx="4">
                  <c:v>24.533284648479999</c:v>
                </c:pt>
                <c:pt idx="5">
                  <c:v>31.035884261149999</c:v>
                </c:pt>
                <c:pt idx="6">
                  <c:v>30.650180474649996</c:v>
                </c:pt>
                <c:pt idx="7">
                  <c:v>35.739668081779996</c:v>
                </c:pt>
                <c:pt idx="8">
                  <c:v>32.830527186089995</c:v>
                </c:pt>
                <c:pt idx="9">
                  <c:v>42.2405438105</c:v>
                </c:pt>
                <c:pt idx="10">
                  <c:v>48.281240230740003</c:v>
                </c:pt>
                <c:pt idx="11">
                  <c:v>65.398536054419992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5F-4F38-A464-C4A0169B41A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1595928047"/>
        <c:axId val="1595934287"/>
      </c:barChart>
      <c:catAx>
        <c:axId val="1595928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595934287"/>
        <c:crosses val="autoZero"/>
        <c:auto val="1"/>
        <c:lblAlgn val="ctr"/>
        <c:lblOffset val="100"/>
        <c:noMultiLvlLbl val="0"/>
      </c:catAx>
      <c:valAx>
        <c:axId val="1595934287"/>
        <c:scaling>
          <c:orientation val="minMax"/>
          <c:max val="4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Mld. Kč</a:t>
                </a:r>
              </a:p>
            </c:rich>
          </c:tx>
          <c:layout>
            <c:manualLayout>
              <c:xMode val="edge"/>
              <c:yMode val="edge"/>
              <c:x val="8.0258120601166879E-3"/>
              <c:y val="0.339886352082603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595928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3361166688180374E-2"/>
          <c:y val="4.7278042340515816E-2"/>
          <c:w val="0.19826814680951765"/>
          <c:h val="0.156321687333993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59021758970758E-2"/>
          <c:y val="2.2795572883486652E-2"/>
          <c:w val="0.90155050456749586"/>
          <c:h val="0.8358351869794437"/>
        </c:manualLayout>
      </c:layout>
      <c:lineChart>
        <c:grouping val="standard"/>
        <c:varyColors val="0"/>
        <c:ser>
          <c:idx val="0"/>
          <c:order val="0"/>
          <c:tx>
            <c:strRef>
              <c:f>'G B4.2'!$A$4</c:f>
              <c:strCache>
                <c:ptCount val="1"/>
                <c:pt idx="0">
                  <c:v>Nárůst zdrojů na bankovních účtech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'G B4.2'!$B$2:$L$3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f>'G B4.2'!$B$4:$L$4</c:f>
              <c:numCache>
                <c:formatCode>#\ ##0.0</c:formatCode>
                <c:ptCount val="11"/>
                <c:pt idx="0">
                  <c:v>15.581485514259992</c:v>
                </c:pt>
                <c:pt idx="1">
                  <c:v>12.172634471160002</c:v>
                </c:pt>
                <c:pt idx="2">
                  <c:v>6.3030922640700133</c:v>
                </c:pt>
                <c:pt idx="3">
                  <c:v>49.661285100820102</c:v>
                </c:pt>
                <c:pt idx="4">
                  <c:v>29.685323729649898</c:v>
                </c:pt>
                <c:pt idx="5">
                  <c:v>6.7770193569099826</c:v>
                </c:pt>
                <c:pt idx="6">
                  <c:v>33.025316657609935</c:v>
                </c:pt>
                <c:pt idx="7">
                  <c:v>16.334563752380099</c:v>
                </c:pt>
                <c:pt idx="8">
                  <c:v>41.957072071919896</c:v>
                </c:pt>
                <c:pt idx="9">
                  <c:v>33.717564493469823</c:v>
                </c:pt>
                <c:pt idx="10">
                  <c:v>66.314904269859952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F-43C7-9C87-48E7A711A0BD}"/>
            </c:ext>
          </c:extLst>
        </c:ser>
        <c:ser>
          <c:idx val="1"/>
          <c:order val="1"/>
          <c:tx>
            <c:strRef>
              <c:f>'G B4.2'!$A$5</c:f>
              <c:strCache>
                <c:ptCount val="1"/>
                <c:pt idx="0">
                  <c:v>Saldo hospodaření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'G B4.2'!$B$2:$L$3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f>'G B4.2'!$B$5:$L$5</c:f>
              <c:numCache>
                <c:formatCode>#\ ##0.0</c:formatCode>
                <c:ptCount val="11"/>
                <c:pt idx="0">
                  <c:v>17.465696649230054</c:v>
                </c:pt>
                <c:pt idx="1">
                  <c:v>11.539085779359993</c:v>
                </c:pt>
                <c:pt idx="2">
                  <c:v>21.433402003389993</c:v>
                </c:pt>
                <c:pt idx="3">
                  <c:v>52.418391048510244</c:v>
                </c:pt>
                <c:pt idx="4">
                  <c:v>30.524239728669947</c:v>
                </c:pt>
                <c:pt idx="5">
                  <c:v>8.3569012748100207</c:v>
                </c:pt>
                <c:pt idx="6">
                  <c:v>31.359453259909916</c:v>
                </c:pt>
                <c:pt idx="7">
                  <c:v>14.001834042900018</c:v>
                </c:pt>
                <c:pt idx="8">
                  <c:v>41.244451526089868</c:v>
                </c:pt>
                <c:pt idx="9">
                  <c:v>32.998719825410014</c:v>
                </c:pt>
                <c:pt idx="10">
                  <c:v>71.696840302919981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F-43C7-9C87-48E7A711A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5928047"/>
        <c:axId val="1595934287"/>
      </c:lineChart>
      <c:catAx>
        <c:axId val="1595928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595934287"/>
        <c:crosses val="autoZero"/>
        <c:auto val="1"/>
        <c:lblAlgn val="ctr"/>
        <c:lblOffset val="100"/>
        <c:noMultiLvlLbl val="0"/>
      </c:catAx>
      <c:valAx>
        <c:axId val="1595934287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Mld. Kč</a:t>
                </a:r>
              </a:p>
            </c:rich>
          </c:tx>
          <c:layout>
            <c:manualLayout>
              <c:xMode val="edge"/>
              <c:yMode val="edge"/>
              <c:x val="6.9775893397940655E-3"/>
              <c:y val="0.361713906212330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5959280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333150802192892E-2"/>
          <c:y val="2.2891839167353271E-2"/>
          <c:w val="0.37966654977844366"/>
          <c:h val="0.105209996497404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91441</xdr:colOff>
      <xdr:row>0</xdr:row>
      <xdr:rowOff>167641</xdr:rowOff>
    </xdr:from>
    <xdr:to>
      <xdr:col>7</xdr:col>
      <xdr:colOff>83820</xdr:colOff>
      <xdr:row>6</xdr:row>
      <xdr:rowOff>106680</xdr:rowOff>
    </xdr:to>
    <xdr:grpSp>
      <xdr:nvGrpSpPr>
        <xdr:cNvPr id="48" name="Group 507">
          <a:extLst>
            <a:ext uri="{FF2B5EF4-FFF2-40B4-BE49-F238E27FC236}">
              <a16:creationId xmlns:a16="http://schemas.microsoft.com/office/drawing/2014/main" id="{15F05B76-9938-48FC-9B5C-020BEB2B3CB5}"/>
            </a:ext>
          </a:extLst>
        </xdr:cNvPr>
        <xdr:cNvGrpSpPr/>
      </xdr:nvGrpSpPr>
      <xdr:grpSpPr>
        <a:xfrm>
          <a:off x="91441" y="167641"/>
          <a:ext cx="3253739" cy="944879"/>
          <a:chOff x="0" y="0"/>
          <a:chExt cx="4242979" cy="1297954"/>
        </a:xfrm>
      </xdr:grpSpPr>
      <xdr:sp macro="" textlink="">
        <xdr:nvSpPr>
          <xdr:cNvPr id="49" name="Shape 25">
            <a:extLst>
              <a:ext uri="{FF2B5EF4-FFF2-40B4-BE49-F238E27FC236}">
                <a16:creationId xmlns:a16="http://schemas.microsoft.com/office/drawing/2014/main" id="{DCB285F6-1605-4E81-888D-2A6C0784D5AD}"/>
              </a:ext>
            </a:extLst>
          </xdr:cNvPr>
          <xdr:cNvSpPr/>
        </xdr:nvSpPr>
        <xdr:spPr>
          <a:xfrm>
            <a:off x="1805078" y="10670"/>
            <a:ext cx="282397" cy="334378"/>
          </a:xfrm>
          <a:custGeom>
            <a:avLst/>
            <a:gdLst/>
            <a:ahLst/>
            <a:cxnLst/>
            <a:rect l="0" t="0" r="0" b="0"/>
            <a:pathLst>
              <a:path w="282397" h="334378">
                <a:moveTo>
                  <a:pt x="0" y="0"/>
                </a:moveTo>
                <a:lnTo>
                  <a:pt x="73050" y="0"/>
                </a:lnTo>
                <a:lnTo>
                  <a:pt x="212611" y="224320"/>
                </a:lnTo>
                <a:lnTo>
                  <a:pt x="213551" y="224320"/>
                </a:lnTo>
                <a:lnTo>
                  <a:pt x="213551" y="0"/>
                </a:lnTo>
                <a:lnTo>
                  <a:pt x="282397" y="0"/>
                </a:lnTo>
                <a:lnTo>
                  <a:pt x="282397" y="334378"/>
                </a:lnTo>
                <a:lnTo>
                  <a:pt x="208864" y="334378"/>
                </a:lnTo>
                <a:lnTo>
                  <a:pt x="69786" y="110528"/>
                </a:lnTo>
                <a:lnTo>
                  <a:pt x="68834" y="110528"/>
                </a:lnTo>
                <a:lnTo>
                  <a:pt x="68834" y="334378"/>
                </a:lnTo>
                <a:lnTo>
                  <a:pt x="0" y="33437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0" name="Shape 26">
            <a:extLst>
              <a:ext uri="{FF2B5EF4-FFF2-40B4-BE49-F238E27FC236}">
                <a16:creationId xmlns:a16="http://schemas.microsoft.com/office/drawing/2014/main" id="{09AA4B3C-0C3D-45A4-BA75-EBEEFE4FC1E1}"/>
              </a:ext>
            </a:extLst>
          </xdr:cNvPr>
          <xdr:cNvSpPr/>
        </xdr:nvSpPr>
        <xdr:spPr>
          <a:xfrm>
            <a:off x="2134674" y="201448"/>
            <a:ext cx="113811" cy="150154"/>
          </a:xfrm>
          <a:custGeom>
            <a:avLst/>
            <a:gdLst/>
            <a:ahLst/>
            <a:cxnLst/>
            <a:rect l="0" t="0" r="0" b="0"/>
            <a:pathLst>
              <a:path w="113811" h="150154">
                <a:moveTo>
                  <a:pt x="113811" y="0"/>
                </a:moveTo>
                <a:lnTo>
                  <a:pt x="113811" y="37956"/>
                </a:lnTo>
                <a:lnTo>
                  <a:pt x="105854" y="39169"/>
                </a:lnTo>
                <a:cubicBezTo>
                  <a:pt x="85242" y="43372"/>
                  <a:pt x="66510" y="50408"/>
                  <a:pt x="66510" y="74767"/>
                </a:cubicBezTo>
                <a:cubicBezTo>
                  <a:pt x="66510" y="99582"/>
                  <a:pt x="85712" y="105666"/>
                  <a:pt x="107251" y="105666"/>
                </a:cubicBezTo>
                <a:lnTo>
                  <a:pt x="113811" y="104225"/>
                </a:lnTo>
                <a:lnTo>
                  <a:pt x="113811" y="145346"/>
                </a:lnTo>
                <a:lnTo>
                  <a:pt x="82423" y="150154"/>
                </a:lnTo>
                <a:cubicBezTo>
                  <a:pt x="36538" y="150154"/>
                  <a:pt x="0" y="127205"/>
                  <a:pt x="0" y="77573"/>
                </a:cubicBezTo>
                <a:cubicBezTo>
                  <a:pt x="0" y="22773"/>
                  <a:pt x="41224" y="9667"/>
                  <a:pt x="82423" y="4053"/>
                </a:cubicBezTo>
                <a:cubicBezTo>
                  <a:pt x="92611" y="2529"/>
                  <a:pt x="102624" y="1474"/>
                  <a:pt x="111911" y="325"/>
                </a:cubicBezTo>
                <a:lnTo>
                  <a:pt x="11381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1" name="Shape 27">
            <a:extLst>
              <a:ext uri="{FF2B5EF4-FFF2-40B4-BE49-F238E27FC236}">
                <a16:creationId xmlns:a16="http://schemas.microsoft.com/office/drawing/2014/main" id="{52E1F4DE-99E6-4B51-B900-548751641A9C}"/>
              </a:ext>
            </a:extLst>
          </xdr:cNvPr>
          <xdr:cNvSpPr/>
        </xdr:nvSpPr>
        <xdr:spPr>
          <a:xfrm>
            <a:off x="2142180" y="97111"/>
            <a:ext cx="106306" cy="80286"/>
          </a:xfrm>
          <a:custGeom>
            <a:avLst/>
            <a:gdLst/>
            <a:ahLst/>
            <a:cxnLst/>
            <a:rect l="0" t="0" r="0" b="0"/>
            <a:pathLst>
              <a:path w="106306" h="80286">
                <a:moveTo>
                  <a:pt x="106306" y="0"/>
                </a:moveTo>
                <a:lnTo>
                  <a:pt x="106306" y="44255"/>
                </a:lnTo>
                <a:lnTo>
                  <a:pt x="93306" y="45778"/>
                </a:lnTo>
                <a:cubicBezTo>
                  <a:pt x="77915" y="49901"/>
                  <a:pt x="68259" y="60607"/>
                  <a:pt x="66497" y="80286"/>
                </a:cubicBezTo>
                <a:lnTo>
                  <a:pt x="0" y="80286"/>
                </a:lnTo>
                <a:cubicBezTo>
                  <a:pt x="2810" y="33565"/>
                  <a:pt x="34859" y="11356"/>
                  <a:pt x="73629" y="3171"/>
                </a:cubicBezTo>
                <a:lnTo>
                  <a:pt x="1063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2" name="Shape 28">
            <a:extLst>
              <a:ext uri="{FF2B5EF4-FFF2-40B4-BE49-F238E27FC236}">
                <a16:creationId xmlns:a16="http://schemas.microsoft.com/office/drawing/2014/main" id="{31C3D71D-A4B0-4CA5-8333-B0F4E95E1B3B}"/>
              </a:ext>
            </a:extLst>
          </xdr:cNvPr>
          <xdr:cNvSpPr/>
        </xdr:nvSpPr>
        <xdr:spPr>
          <a:xfrm>
            <a:off x="2226483" y="43454"/>
            <a:ext cx="22003" cy="32786"/>
          </a:xfrm>
          <a:custGeom>
            <a:avLst/>
            <a:gdLst/>
            <a:ahLst/>
            <a:cxnLst/>
            <a:rect l="0" t="0" r="0" b="0"/>
            <a:pathLst>
              <a:path w="22003" h="32786">
                <a:moveTo>
                  <a:pt x="22003" y="0"/>
                </a:moveTo>
                <a:lnTo>
                  <a:pt x="22003" y="32786"/>
                </a:lnTo>
                <a:lnTo>
                  <a:pt x="0" y="32786"/>
                </a:lnTo>
                <a:lnTo>
                  <a:pt x="220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3" name="Shape 29">
            <a:extLst>
              <a:ext uri="{FF2B5EF4-FFF2-40B4-BE49-F238E27FC236}">
                <a16:creationId xmlns:a16="http://schemas.microsoft.com/office/drawing/2014/main" id="{446CF3B1-7F11-4C85-9891-0FDF6636E8A5}"/>
              </a:ext>
            </a:extLst>
          </xdr:cNvPr>
          <xdr:cNvSpPr/>
        </xdr:nvSpPr>
        <xdr:spPr>
          <a:xfrm>
            <a:off x="2248486" y="96383"/>
            <a:ext cx="122231" cy="250411"/>
          </a:xfrm>
          <a:custGeom>
            <a:avLst/>
            <a:gdLst/>
            <a:ahLst/>
            <a:cxnLst/>
            <a:rect l="0" t="0" r="0" b="0"/>
            <a:pathLst>
              <a:path w="122231" h="250411">
                <a:moveTo>
                  <a:pt x="7499" y="0"/>
                </a:moveTo>
                <a:cubicBezTo>
                  <a:pt x="55734" y="0"/>
                  <a:pt x="113811" y="10770"/>
                  <a:pt x="113811" y="68834"/>
                </a:cubicBezTo>
                <a:lnTo>
                  <a:pt x="113811" y="194805"/>
                </a:lnTo>
                <a:cubicBezTo>
                  <a:pt x="113811" y="216814"/>
                  <a:pt x="116135" y="238836"/>
                  <a:pt x="122231" y="248666"/>
                </a:cubicBezTo>
                <a:lnTo>
                  <a:pt x="54781" y="248666"/>
                </a:lnTo>
                <a:cubicBezTo>
                  <a:pt x="52445" y="241173"/>
                  <a:pt x="50590" y="233210"/>
                  <a:pt x="50108" y="225247"/>
                </a:cubicBezTo>
                <a:cubicBezTo>
                  <a:pt x="39573" y="236258"/>
                  <a:pt x="26581" y="243751"/>
                  <a:pt x="12532" y="248491"/>
                </a:cubicBezTo>
                <a:lnTo>
                  <a:pt x="0" y="250411"/>
                </a:lnTo>
                <a:lnTo>
                  <a:pt x="0" y="209290"/>
                </a:lnTo>
                <a:lnTo>
                  <a:pt x="23786" y="204065"/>
                </a:lnTo>
                <a:cubicBezTo>
                  <a:pt x="46244" y="191794"/>
                  <a:pt x="47301" y="165891"/>
                  <a:pt x="47301" y="155004"/>
                </a:cubicBezTo>
                <a:lnTo>
                  <a:pt x="47301" y="130175"/>
                </a:lnTo>
                <a:cubicBezTo>
                  <a:pt x="41688" y="135090"/>
                  <a:pt x="33026" y="137668"/>
                  <a:pt x="23192" y="139486"/>
                </a:cubicBezTo>
                <a:lnTo>
                  <a:pt x="0" y="143021"/>
                </a:lnTo>
                <a:lnTo>
                  <a:pt x="0" y="105065"/>
                </a:lnTo>
                <a:lnTo>
                  <a:pt x="23239" y="101094"/>
                </a:lnTo>
                <a:cubicBezTo>
                  <a:pt x="37817" y="97288"/>
                  <a:pt x="47301" y="90849"/>
                  <a:pt x="47301" y="77267"/>
                </a:cubicBezTo>
                <a:cubicBezTo>
                  <a:pt x="47301" y="48692"/>
                  <a:pt x="27616" y="44488"/>
                  <a:pt x="4223" y="44488"/>
                </a:cubicBezTo>
                <a:lnTo>
                  <a:pt x="0" y="44983"/>
                </a:lnTo>
                <a:lnTo>
                  <a:pt x="0" y="728"/>
                </a:lnTo>
                <a:lnTo>
                  <a:pt x="7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4" name="Shape 30">
            <a:extLst>
              <a:ext uri="{FF2B5EF4-FFF2-40B4-BE49-F238E27FC236}">
                <a16:creationId xmlns:a16="http://schemas.microsoft.com/office/drawing/2014/main" id="{8B0EB932-60DD-4759-9FD3-FE95E1F2F54C}"/>
              </a:ext>
            </a:extLst>
          </xdr:cNvPr>
          <xdr:cNvSpPr/>
        </xdr:nvSpPr>
        <xdr:spPr>
          <a:xfrm>
            <a:off x="2248486" y="6467"/>
            <a:ext cx="103499" cy="69774"/>
          </a:xfrm>
          <a:custGeom>
            <a:avLst/>
            <a:gdLst/>
            <a:ahLst/>
            <a:cxnLst/>
            <a:rect l="0" t="0" r="0" b="0"/>
            <a:pathLst>
              <a:path w="103499" h="69774">
                <a:moveTo>
                  <a:pt x="24822" y="0"/>
                </a:moveTo>
                <a:lnTo>
                  <a:pt x="103499" y="0"/>
                </a:lnTo>
                <a:lnTo>
                  <a:pt x="28099" y="69774"/>
                </a:lnTo>
                <a:lnTo>
                  <a:pt x="0" y="69774"/>
                </a:lnTo>
                <a:lnTo>
                  <a:pt x="0" y="36987"/>
                </a:lnTo>
                <a:lnTo>
                  <a:pt x="248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5" name="Shape 31">
            <a:extLst>
              <a:ext uri="{FF2B5EF4-FFF2-40B4-BE49-F238E27FC236}">
                <a16:creationId xmlns:a16="http://schemas.microsoft.com/office/drawing/2014/main" id="{B7E0CA34-38A4-425A-9C4A-703D8D061C08}"/>
              </a:ext>
            </a:extLst>
          </xdr:cNvPr>
          <xdr:cNvSpPr/>
        </xdr:nvSpPr>
        <xdr:spPr>
          <a:xfrm>
            <a:off x="2413712" y="96378"/>
            <a:ext cx="155956" cy="248666"/>
          </a:xfrm>
          <a:custGeom>
            <a:avLst/>
            <a:gdLst/>
            <a:ahLst/>
            <a:cxnLst/>
            <a:rect l="0" t="0" r="0" b="0"/>
            <a:pathLst>
              <a:path w="155956" h="248666">
                <a:moveTo>
                  <a:pt x="141440" y="0"/>
                </a:moveTo>
                <a:cubicBezTo>
                  <a:pt x="146126" y="0"/>
                  <a:pt x="151752" y="927"/>
                  <a:pt x="155956" y="2349"/>
                </a:cubicBezTo>
                <a:lnTo>
                  <a:pt x="155956" y="64148"/>
                </a:lnTo>
                <a:cubicBezTo>
                  <a:pt x="149873" y="62751"/>
                  <a:pt x="140030" y="61811"/>
                  <a:pt x="132067" y="61811"/>
                </a:cubicBezTo>
                <a:cubicBezTo>
                  <a:pt x="83363" y="61811"/>
                  <a:pt x="66523" y="96926"/>
                  <a:pt x="66523" y="139548"/>
                </a:cubicBezTo>
                <a:lnTo>
                  <a:pt x="66523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33" y="6553"/>
                </a:lnTo>
                <a:lnTo>
                  <a:pt x="63233" y="51524"/>
                </a:lnTo>
                <a:lnTo>
                  <a:pt x="64173" y="51524"/>
                </a:lnTo>
                <a:cubicBezTo>
                  <a:pt x="76340" y="21069"/>
                  <a:pt x="109118" y="0"/>
                  <a:pt x="14144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6" name="Shape 32">
            <a:extLst>
              <a:ext uri="{FF2B5EF4-FFF2-40B4-BE49-F238E27FC236}">
                <a16:creationId xmlns:a16="http://schemas.microsoft.com/office/drawing/2014/main" id="{F1D3C60C-BCB0-4C30-AADB-A0BED507BCC9}"/>
              </a:ext>
            </a:extLst>
          </xdr:cNvPr>
          <xdr:cNvSpPr/>
        </xdr:nvSpPr>
        <xdr:spPr>
          <a:xfrm>
            <a:off x="2579950" y="96385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32" y="0"/>
                </a:moveTo>
                <a:lnTo>
                  <a:pt x="125266" y="41"/>
                </a:lnTo>
                <a:lnTo>
                  <a:pt x="125266" y="50144"/>
                </a:lnTo>
                <a:lnTo>
                  <a:pt x="125032" y="50089"/>
                </a:lnTo>
                <a:cubicBezTo>
                  <a:pt x="80073" y="50089"/>
                  <a:pt x="66497" y="88976"/>
                  <a:pt x="66497" y="127838"/>
                </a:cubicBezTo>
                <a:cubicBezTo>
                  <a:pt x="66497" y="166230"/>
                  <a:pt x="80073" y="205118"/>
                  <a:pt x="125032" y="205118"/>
                </a:cubicBezTo>
                <a:lnTo>
                  <a:pt x="125266" y="205062"/>
                </a:lnTo>
                <a:lnTo>
                  <a:pt x="125266" y="255178"/>
                </a:lnTo>
                <a:lnTo>
                  <a:pt x="125032" y="255219"/>
                </a:lnTo>
                <a:cubicBezTo>
                  <a:pt x="49175" y="255219"/>
                  <a:pt x="0" y="204635"/>
                  <a:pt x="0" y="127838"/>
                </a:cubicBezTo>
                <a:cubicBezTo>
                  <a:pt x="0" y="50571"/>
                  <a:pt x="49175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7" name="Shape 33">
            <a:extLst>
              <a:ext uri="{FF2B5EF4-FFF2-40B4-BE49-F238E27FC236}">
                <a16:creationId xmlns:a16="http://schemas.microsoft.com/office/drawing/2014/main" id="{D73A1430-BACD-44E5-8CFA-296DC95E1681}"/>
              </a:ext>
            </a:extLst>
          </xdr:cNvPr>
          <xdr:cNvSpPr/>
        </xdr:nvSpPr>
        <xdr:spPr>
          <a:xfrm>
            <a:off x="2705217" y="96426"/>
            <a:ext cx="125279" cy="255137"/>
          </a:xfrm>
          <a:custGeom>
            <a:avLst/>
            <a:gdLst/>
            <a:ahLst/>
            <a:cxnLst/>
            <a:rect l="0" t="0" r="0" b="0"/>
            <a:pathLst>
              <a:path w="125279" h="255137">
                <a:moveTo>
                  <a:pt x="0" y="0"/>
                </a:moveTo>
                <a:lnTo>
                  <a:pt x="51583" y="9068"/>
                </a:lnTo>
                <a:cubicBezTo>
                  <a:pt x="97618" y="26913"/>
                  <a:pt x="125279" y="69847"/>
                  <a:pt x="125279" y="127797"/>
                </a:cubicBezTo>
                <a:cubicBezTo>
                  <a:pt x="125279" y="185395"/>
                  <a:pt x="97618" y="228248"/>
                  <a:pt x="51583" y="246074"/>
                </a:cubicBezTo>
                <a:lnTo>
                  <a:pt x="0" y="255137"/>
                </a:lnTo>
                <a:lnTo>
                  <a:pt x="0" y="205021"/>
                </a:lnTo>
                <a:lnTo>
                  <a:pt x="28144" y="198400"/>
                </a:lnTo>
                <a:cubicBezTo>
                  <a:pt x="51126" y="185664"/>
                  <a:pt x="58769" y="156591"/>
                  <a:pt x="58769" y="127797"/>
                </a:cubicBezTo>
                <a:cubicBezTo>
                  <a:pt x="58769" y="98650"/>
                  <a:pt x="51126" y="69490"/>
                  <a:pt x="28144" y="56731"/>
                </a:cubicBezTo>
                <a:lnTo>
                  <a:pt x="0" y="5010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8" name="Shape 34">
            <a:extLst>
              <a:ext uri="{FF2B5EF4-FFF2-40B4-BE49-F238E27FC236}">
                <a16:creationId xmlns:a16="http://schemas.microsoft.com/office/drawing/2014/main" id="{FC71A071-64EE-47FE-9915-E97D0CAA2FE9}"/>
              </a:ext>
            </a:extLst>
          </xdr:cNvPr>
          <xdr:cNvSpPr/>
        </xdr:nvSpPr>
        <xdr:spPr>
          <a:xfrm>
            <a:off x="2863186" y="96375"/>
            <a:ext cx="124327" cy="255219"/>
          </a:xfrm>
          <a:custGeom>
            <a:avLst/>
            <a:gdLst/>
            <a:ahLst/>
            <a:cxnLst/>
            <a:rect l="0" t="0" r="0" b="0"/>
            <a:pathLst>
              <a:path w="124327" h="255219">
                <a:moveTo>
                  <a:pt x="107239" y="0"/>
                </a:moveTo>
                <a:lnTo>
                  <a:pt x="124327" y="3790"/>
                </a:lnTo>
                <a:lnTo>
                  <a:pt x="124327" y="50267"/>
                </a:lnTo>
                <a:lnTo>
                  <a:pt x="97508" y="56579"/>
                </a:lnTo>
                <a:cubicBezTo>
                  <a:pt x="74920" y="68986"/>
                  <a:pt x="66497" y="97530"/>
                  <a:pt x="66497" y="127381"/>
                </a:cubicBezTo>
                <a:cubicBezTo>
                  <a:pt x="66497" y="155823"/>
                  <a:pt x="76241" y="185336"/>
                  <a:pt x="98499" y="198315"/>
                </a:cubicBezTo>
                <a:lnTo>
                  <a:pt x="124327" y="204949"/>
                </a:lnTo>
                <a:lnTo>
                  <a:pt x="124327" y="253701"/>
                </a:lnTo>
                <a:lnTo>
                  <a:pt x="108636" y="255219"/>
                </a:lnTo>
                <a:cubicBezTo>
                  <a:pt x="35585" y="255219"/>
                  <a:pt x="0" y="192468"/>
                  <a:pt x="0" y="125501"/>
                </a:cubicBezTo>
                <a:cubicBezTo>
                  <a:pt x="0" y="60414"/>
                  <a:pt x="36068" y="0"/>
                  <a:pt x="107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9" name="Shape 35">
            <a:extLst>
              <a:ext uri="{FF2B5EF4-FFF2-40B4-BE49-F238E27FC236}">
                <a16:creationId xmlns:a16="http://schemas.microsoft.com/office/drawing/2014/main" id="{9E94BBB0-E83E-4235-8135-E989D6B79736}"/>
              </a:ext>
            </a:extLst>
          </xdr:cNvPr>
          <xdr:cNvSpPr/>
        </xdr:nvSpPr>
        <xdr:spPr>
          <a:xfrm>
            <a:off x="2987512" y="10663"/>
            <a:ext cx="122003" cy="339413"/>
          </a:xfrm>
          <a:custGeom>
            <a:avLst/>
            <a:gdLst/>
            <a:ahLst/>
            <a:cxnLst/>
            <a:rect l="0" t="0" r="0" b="0"/>
            <a:pathLst>
              <a:path w="122003" h="339413">
                <a:moveTo>
                  <a:pt x="55506" y="0"/>
                </a:moveTo>
                <a:lnTo>
                  <a:pt x="122003" y="0"/>
                </a:lnTo>
                <a:lnTo>
                  <a:pt x="122003" y="334378"/>
                </a:lnTo>
                <a:lnTo>
                  <a:pt x="58782" y="334378"/>
                </a:lnTo>
                <a:lnTo>
                  <a:pt x="58782" y="303479"/>
                </a:lnTo>
                <a:lnTo>
                  <a:pt x="57829" y="303479"/>
                </a:lnTo>
                <a:cubicBezTo>
                  <a:pt x="46247" y="323148"/>
                  <a:pt x="28071" y="334381"/>
                  <a:pt x="6666" y="338768"/>
                </a:cubicBezTo>
                <a:lnTo>
                  <a:pt x="0" y="339413"/>
                </a:lnTo>
                <a:lnTo>
                  <a:pt x="0" y="290662"/>
                </a:lnTo>
                <a:lnTo>
                  <a:pt x="705" y="290843"/>
                </a:lnTo>
                <a:cubicBezTo>
                  <a:pt x="44748" y="290843"/>
                  <a:pt x="57829" y="252438"/>
                  <a:pt x="57829" y="212611"/>
                </a:cubicBezTo>
                <a:cubicBezTo>
                  <a:pt x="57829" y="173291"/>
                  <a:pt x="43796" y="135814"/>
                  <a:pt x="705" y="135814"/>
                </a:cubicBezTo>
                <a:lnTo>
                  <a:pt x="0" y="135980"/>
                </a:lnTo>
                <a:lnTo>
                  <a:pt x="0" y="89502"/>
                </a:lnTo>
                <a:lnTo>
                  <a:pt x="23835" y="94788"/>
                </a:lnTo>
                <a:cubicBezTo>
                  <a:pt x="36303" y="100819"/>
                  <a:pt x="47073" y="109836"/>
                  <a:pt x="54566" y="121780"/>
                </a:cubicBezTo>
                <a:lnTo>
                  <a:pt x="55506" y="121780"/>
                </a:lnTo>
                <a:lnTo>
                  <a:pt x="555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0" name="Shape 36">
            <a:extLst>
              <a:ext uri="{FF2B5EF4-FFF2-40B4-BE49-F238E27FC236}">
                <a16:creationId xmlns:a16="http://schemas.microsoft.com/office/drawing/2014/main" id="{5B63E817-D979-433F-AC95-22E16B9D5B9E}"/>
              </a:ext>
            </a:extLst>
          </xdr:cNvPr>
          <xdr:cNvSpPr/>
        </xdr:nvSpPr>
        <xdr:spPr>
          <a:xfrm>
            <a:off x="3159555" y="96378"/>
            <a:ext cx="227127" cy="248666"/>
          </a:xfrm>
          <a:custGeom>
            <a:avLst/>
            <a:gdLst/>
            <a:ahLst/>
            <a:cxnLst/>
            <a:rect l="0" t="0" r="0" b="0"/>
            <a:pathLst>
              <a:path w="227127" h="248666">
                <a:moveTo>
                  <a:pt x="138621" y="0"/>
                </a:moveTo>
                <a:cubicBezTo>
                  <a:pt x="209334" y="0"/>
                  <a:pt x="227127" y="39815"/>
                  <a:pt x="227127" y="99758"/>
                </a:cubicBezTo>
                <a:lnTo>
                  <a:pt x="227127" y="248666"/>
                </a:lnTo>
                <a:lnTo>
                  <a:pt x="160617" y="248666"/>
                </a:lnTo>
                <a:lnTo>
                  <a:pt x="160617" y="111925"/>
                </a:lnTo>
                <a:cubicBezTo>
                  <a:pt x="160617" y="72123"/>
                  <a:pt x="148908" y="52451"/>
                  <a:pt x="118008" y="52451"/>
                </a:cubicBezTo>
                <a:cubicBezTo>
                  <a:pt x="81940" y="52451"/>
                  <a:pt x="66510" y="72580"/>
                  <a:pt x="66510" y="121755"/>
                </a:cubicBezTo>
                <a:lnTo>
                  <a:pt x="66510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40272"/>
                </a:lnTo>
                <a:lnTo>
                  <a:pt x="64618" y="40272"/>
                </a:lnTo>
                <a:cubicBezTo>
                  <a:pt x="81483" y="13119"/>
                  <a:pt x="110515" y="0"/>
                  <a:pt x="138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1" name="Shape 514">
            <a:extLst>
              <a:ext uri="{FF2B5EF4-FFF2-40B4-BE49-F238E27FC236}">
                <a16:creationId xmlns:a16="http://schemas.microsoft.com/office/drawing/2014/main" id="{719CC39A-265C-4B89-8CED-5B33C4C955BB}"/>
              </a:ext>
            </a:extLst>
          </xdr:cNvPr>
          <xdr:cNvSpPr/>
        </xdr:nvSpPr>
        <xdr:spPr>
          <a:xfrm>
            <a:off x="3439063" y="102936"/>
            <a:ext cx="66497" cy="242113"/>
          </a:xfrm>
          <a:custGeom>
            <a:avLst/>
            <a:gdLst/>
            <a:ahLst/>
            <a:cxnLst/>
            <a:rect l="0" t="0" r="0" b="0"/>
            <a:pathLst>
              <a:path w="66497" h="242113">
                <a:moveTo>
                  <a:pt x="0" y="0"/>
                </a:moveTo>
                <a:lnTo>
                  <a:pt x="66497" y="0"/>
                </a:lnTo>
                <a:lnTo>
                  <a:pt x="66497" y="242113"/>
                </a:lnTo>
                <a:lnTo>
                  <a:pt x="0" y="242113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2" name="Shape 38">
            <a:extLst>
              <a:ext uri="{FF2B5EF4-FFF2-40B4-BE49-F238E27FC236}">
                <a16:creationId xmlns:a16="http://schemas.microsoft.com/office/drawing/2014/main" id="{24CE4887-3EC5-4446-A5AC-989486B7D406}"/>
              </a:ext>
            </a:extLst>
          </xdr:cNvPr>
          <xdr:cNvSpPr/>
        </xdr:nvSpPr>
        <xdr:spPr>
          <a:xfrm>
            <a:off x="3448423" y="6467"/>
            <a:ext cx="125514" cy="69774"/>
          </a:xfrm>
          <a:custGeom>
            <a:avLst/>
            <a:gdLst/>
            <a:ahLst/>
            <a:cxnLst/>
            <a:rect l="0" t="0" r="0" b="0"/>
            <a:pathLst>
              <a:path w="125514" h="69774">
                <a:moveTo>
                  <a:pt x="46838" y="0"/>
                </a:moveTo>
                <a:lnTo>
                  <a:pt x="125514" y="0"/>
                </a:lnTo>
                <a:lnTo>
                  <a:pt x="50114" y="69774"/>
                </a:lnTo>
                <a:lnTo>
                  <a:pt x="0" y="69774"/>
                </a:lnTo>
                <a:lnTo>
                  <a:pt x="46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3" name="Shape 39">
            <a:extLst>
              <a:ext uri="{FF2B5EF4-FFF2-40B4-BE49-F238E27FC236}">
                <a16:creationId xmlns:a16="http://schemas.microsoft.com/office/drawing/2014/main" id="{93B999E1-F9CF-4B0D-B476-4A6CB82C24B7}"/>
              </a:ext>
            </a:extLst>
          </xdr:cNvPr>
          <xdr:cNvSpPr/>
        </xdr:nvSpPr>
        <xdr:spPr>
          <a:xfrm>
            <a:off x="1798053" y="569555"/>
            <a:ext cx="155956" cy="248679"/>
          </a:xfrm>
          <a:custGeom>
            <a:avLst/>
            <a:gdLst/>
            <a:ahLst/>
            <a:cxnLst/>
            <a:rect l="0" t="0" r="0" b="0"/>
            <a:pathLst>
              <a:path w="155956" h="248679">
                <a:moveTo>
                  <a:pt x="141427" y="0"/>
                </a:moveTo>
                <a:cubicBezTo>
                  <a:pt x="146126" y="0"/>
                  <a:pt x="151740" y="927"/>
                  <a:pt x="155956" y="2350"/>
                </a:cubicBezTo>
                <a:lnTo>
                  <a:pt x="155956" y="64160"/>
                </a:lnTo>
                <a:cubicBezTo>
                  <a:pt x="149860" y="62763"/>
                  <a:pt x="140030" y="61811"/>
                  <a:pt x="132055" y="61811"/>
                </a:cubicBezTo>
                <a:cubicBezTo>
                  <a:pt x="83363" y="61811"/>
                  <a:pt x="66510" y="96939"/>
                  <a:pt x="66510" y="139560"/>
                </a:cubicBezTo>
                <a:lnTo>
                  <a:pt x="66510" y="248679"/>
                </a:lnTo>
                <a:lnTo>
                  <a:pt x="0" y="248679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51524"/>
                </a:lnTo>
                <a:lnTo>
                  <a:pt x="64173" y="51524"/>
                </a:lnTo>
                <a:cubicBezTo>
                  <a:pt x="76340" y="21069"/>
                  <a:pt x="109118" y="0"/>
                  <a:pt x="1414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4" name="Shape 40">
            <a:extLst>
              <a:ext uri="{FF2B5EF4-FFF2-40B4-BE49-F238E27FC236}">
                <a16:creationId xmlns:a16="http://schemas.microsoft.com/office/drawing/2014/main" id="{4E4648EC-AC72-4A2A-BC4F-E6D4F88E4654}"/>
              </a:ext>
            </a:extLst>
          </xdr:cNvPr>
          <xdr:cNvSpPr/>
        </xdr:nvSpPr>
        <xdr:spPr>
          <a:xfrm>
            <a:off x="1964275" y="569560"/>
            <a:ext cx="125254" cy="255219"/>
          </a:xfrm>
          <a:custGeom>
            <a:avLst/>
            <a:gdLst/>
            <a:ahLst/>
            <a:cxnLst/>
            <a:rect l="0" t="0" r="0" b="0"/>
            <a:pathLst>
              <a:path w="125254" h="255219">
                <a:moveTo>
                  <a:pt x="125032" y="0"/>
                </a:moveTo>
                <a:lnTo>
                  <a:pt x="125254" y="39"/>
                </a:lnTo>
                <a:lnTo>
                  <a:pt x="125254" y="50154"/>
                </a:lnTo>
                <a:lnTo>
                  <a:pt x="125032" y="50102"/>
                </a:lnTo>
                <a:cubicBezTo>
                  <a:pt x="80074" y="50102"/>
                  <a:pt x="66472" y="88976"/>
                  <a:pt x="66472" y="127838"/>
                </a:cubicBezTo>
                <a:cubicBezTo>
                  <a:pt x="66472" y="166243"/>
                  <a:pt x="80074" y="205118"/>
                  <a:pt x="125032" y="205118"/>
                </a:cubicBezTo>
                <a:lnTo>
                  <a:pt x="125254" y="205065"/>
                </a:lnTo>
                <a:lnTo>
                  <a:pt x="125254" y="255180"/>
                </a:lnTo>
                <a:lnTo>
                  <a:pt x="125032" y="255219"/>
                </a:lnTo>
                <a:cubicBezTo>
                  <a:pt x="49162" y="255219"/>
                  <a:pt x="0" y="204635"/>
                  <a:pt x="0" y="127838"/>
                </a:cubicBezTo>
                <a:cubicBezTo>
                  <a:pt x="0" y="50584"/>
                  <a:pt x="49162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5" name="Shape 41">
            <a:extLst>
              <a:ext uri="{FF2B5EF4-FFF2-40B4-BE49-F238E27FC236}">
                <a16:creationId xmlns:a16="http://schemas.microsoft.com/office/drawing/2014/main" id="{6A166AD7-2557-4FAE-80F9-1D926A589327}"/>
              </a:ext>
            </a:extLst>
          </xdr:cNvPr>
          <xdr:cNvSpPr/>
        </xdr:nvSpPr>
        <xdr:spPr>
          <a:xfrm>
            <a:off x="2089528" y="569599"/>
            <a:ext cx="125279" cy="255141"/>
          </a:xfrm>
          <a:custGeom>
            <a:avLst/>
            <a:gdLst/>
            <a:ahLst/>
            <a:cxnLst/>
            <a:rect l="0" t="0" r="0" b="0"/>
            <a:pathLst>
              <a:path w="125279" h="255141">
                <a:moveTo>
                  <a:pt x="0" y="0"/>
                </a:moveTo>
                <a:lnTo>
                  <a:pt x="51588" y="9072"/>
                </a:lnTo>
                <a:cubicBezTo>
                  <a:pt x="97618" y="26920"/>
                  <a:pt x="125279" y="69859"/>
                  <a:pt x="125279" y="127799"/>
                </a:cubicBezTo>
                <a:cubicBezTo>
                  <a:pt x="125279" y="185397"/>
                  <a:pt x="97618" y="228250"/>
                  <a:pt x="51588" y="246076"/>
                </a:cubicBezTo>
                <a:lnTo>
                  <a:pt x="0" y="255141"/>
                </a:lnTo>
                <a:lnTo>
                  <a:pt x="0" y="205026"/>
                </a:lnTo>
                <a:lnTo>
                  <a:pt x="28157" y="198404"/>
                </a:lnTo>
                <a:cubicBezTo>
                  <a:pt x="51138" y="185671"/>
                  <a:pt x="58782" y="156603"/>
                  <a:pt x="58782" y="127799"/>
                </a:cubicBezTo>
                <a:cubicBezTo>
                  <a:pt x="58782" y="98653"/>
                  <a:pt x="51138" y="69499"/>
                  <a:pt x="28157" y="56744"/>
                </a:cubicBezTo>
                <a:lnTo>
                  <a:pt x="0" y="501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6" name="Shape 42">
            <a:extLst>
              <a:ext uri="{FF2B5EF4-FFF2-40B4-BE49-F238E27FC236}">
                <a16:creationId xmlns:a16="http://schemas.microsoft.com/office/drawing/2014/main" id="{5E38334C-E714-4440-AE95-8A091BFB39B3}"/>
              </a:ext>
            </a:extLst>
          </xdr:cNvPr>
          <xdr:cNvSpPr/>
        </xdr:nvSpPr>
        <xdr:spPr>
          <a:xfrm>
            <a:off x="2242842" y="576113"/>
            <a:ext cx="222453" cy="242113"/>
          </a:xfrm>
          <a:custGeom>
            <a:avLst/>
            <a:gdLst/>
            <a:ahLst/>
            <a:cxnLst/>
            <a:rect l="0" t="0" r="0" b="0"/>
            <a:pathLst>
              <a:path w="222453" h="242113">
                <a:moveTo>
                  <a:pt x="9347" y="0"/>
                </a:moveTo>
                <a:lnTo>
                  <a:pt x="213551" y="0"/>
                </a:lnTo>
                <a:lnTo>
                  <a:pt x="213551" y="50114"/>
                </a:lnTo>
                <a:lnTo>
                  <a:pt x="87567" y="191999"/>
                </a:lnTo>
                <a:lnTo>
                  <a:pt x="222453" y="191999"/>
                </a:lnTo>
                <a:lnTo>
                  <a:pt x="222453" y="242113"/>
                </a:lnTo>
                <a:lnTo>
                  <a:pt x="0" y="242113"/>
                </a:lnTo>
                <a:lnTo>
                  <a:pt x="0" y="191999"/>
                </a:lnTo>
                <a:lnTo>
                  <a:pt x="125984" y="50114"/>
                </a:lnTo>
                <a:lnTo>
                  <a:pt x="9347" y="50114"/>
                </a:lnTo>
                <a:lnTo>
                  <a:pt x="934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7" name="Shape 43">
            <a:extLst>
              <a:ext uri="{FF2B5EF4-FFF2-40B4-BE49-F238E27FC236}">
                <a16:creationId xmlns:a16="http://schemas.microsoft.com/office/drawing/2014/main" id="{9BDB8F0A-7E54-428E-B700-14BEA85F92ED}"/>
              </a:ext>
            </a:extLst>
          </xdr:cNvPr>
          <xdr:cNvSpPr/>
        </xdr:nvSpPr>
        <xdr:spPr>
          <a:xfrm>
            <a:off x="2500819" y="571024"/>
            <a:ext cx="121996" cy="332439"/>
          </a:xfrm>
          <a:custGeom>
            <a:avLst/>
            <a:gdLst/>
            <a:ahLst/>
            <a:cxnLst/>
            <a:rect l="0" t="0" r="0" b="0"/>
            <a:pathLst>
              <a:path w="121996" h="332439">
                <a:moveTo>
                  <a:pt x="121996" y="0"/>
                </a:moveTo>
                <a:lnTo>
                  <a:pt x="121996" y="48693"/>
                </a:lnTo>
                <a:lnTo>
                  <a:pt x="121755" y="48632"/>
                </a:lnTo>
                <a:cubicBezTo>
                  <a:pt x="78194" y="48632"/>
                  <a:pt x="64160" y="87507"/>
                  <a:pt x="64160" y="126852"/>
                </a:cubicBezTo>
                <a:cubicBezTo>
                  <a:pt x="64160" y="156351"/>
                  <a:pt x="72590" y="184799"/>
                  <a:pt x="94978" y="197180"/>
                </a:cubicBezTo>
                <a:lnTo>
                  <a:pt x="121996" y="203594"/>
                </a:lnTo>
                <a:lnTo>
                  <a:pt x="121996" y="249679"/>
                </a:lnTo>
                <a:lnTo>
                  <a:pt x="98817" y="244446"/>
                </a:lnTo>
                <a:cubicBezTo>
                  <a:pt x="86287" y="238300"/>
                  <a:pt x="75393" y="229169"/>
                  <a:pt x="67424" y="217225"/>
                </a:cubicBezTo>
                <a:lnTo>
                  <a:pt x="66510" y="217225"/>
                </a:lnTo>
                <a:lnTo>
                  <a:pt x="66510" y="332439"/>
                </a:lnTo>
                <a:lnTo>
                  <a:pt x="0" y="332439"/>
                </a:lnTo>
                <a:lnTo>
                  <a:pt x="0" y="5084"/>
                </a:lnTo>
                <a:lnTo>
                  <a:pt x="63221" y="5084"/>
                </a:lnTo>
                <a:lnTo>
                  <a:pt x="63221" y="35996"/>
                </a:lnTo>
                <a:lnTo>
                  <a:pt x="64160" y="35996"/>
                </a:lnTo>
                <a:cubicBezTo>
                  <a:pt x="76095" y="16670"/>
                  <a:pt x="93838" y="5259"/>
                  <a:pt x="114602" y="761"/>
                </a:cubicBezTo>
                <a:lnTo>
                  <a:pt x="1219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8" name="Shape 44">
            <a:extLst>
              <a:ext uri="{FF2B5EF4-FFF2-40B4-BE49-F238E27FC236}">
                <a16:creationId xmlns:a16="http://schemas.microsoft.com/office/drawing/2014/main" id="{45763383-2DBA-43D4-AC6E-9EFB434AC9D0}"/>
              </a:ext>
            </a:extLst>
          </xdr:cNvPr>
          <xdr:cNvSpPr/>
        </xdr:nvSpPr>
        <xdr:spPr>
          <a:xfrm>
            <a:off x="2622816" y="569554"/>
            <a:ext cx="124346" cy="255219"/>
          </a:xfrm>
          <a:custGeom>
            <a:avLst/>
            <a:gdLst/>
            <a:ahLst/>
            <a:cxnLst/>
            <a:rect l="0" t="0" r="0" b="0"/>
            <a:pathLst>
              <a:path w="124346" h="255219">
                <a:moveTo>
                  <a:pt x="14275" y="0"/>
                </a:moveTo>
                <a:cubicBezTo>
                  <a:pt x="90157" y="0"/>
                  <a:pt x="124346" y="61354"/>
                  <a:pt x="124346" y="130188"/>
                </a:cubicBezTo>
                <a:cubicBezTo>
                  <a:pt x="124346" y="194818"/>
                  <a:pt x="88747" y="255219"/>
                  <a:pt x="18034" y="255219"/>
                </a:cubicBezTo>
                <a:lnTo>
                  <a:pt x="0" y="251148"/>
                </a:lnTo>
                <a:lnTo>
                  <a:pt x="0" y="205063"/>
                </a:lnTo>
                <a:lnTo>
                  <a:pt x="228" y="205118"/>
                </a:lnTo>
                <a:cubicBezTo>
                  <a:pt x="43790" y="205118"/>
                  <a:pt x="57836" y="167653"/>
                  <a:pt x="57836" y="128321"/>
                </a:cubicBezTo>
                <a:cubicBezTo>
                  <a:pt x="57836" y="99527"/>
                  <a:pt x="49142" y="69926"/>
                  <a:pt x="26814" y="56924"/>
                </a:cubicBezTo>
                <a:lnTo>
                  <a:pt x="0" y="50162"/>
                </a:lnTo>
                <a:lnTo>
                  <a:pt x="0" y="1469"/>
                </a:lnTo>
                <a:lnTo>
                  <a:pt x="14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9" name="Shape 45">
            <a:extLst>
              <a:ext uri="{FF2B5EF4-FFF2-40B4-BE49-F238E27FC236}">
                <a16:creationId xmlns:a16="http://schemas.microsoft.com/office/drawing/2014/main" id="{7488ABEF-3673-4081-8A1D-F93BB92C0EF2}"/>
              </a:ext>
            </a:extLst>
          </xdr:cNvPr>
          <xdr:cNvSpPr/>
        </xdr:nvSpPr>
        <xdr:spPr>
          <a:xfrm>
            <a:off x="2779399" y="569560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19" y="0"/>
                </a:moveTo>
                <a:lnTo>
                  <a:pt x="125266" y="44"/>
                </a:lnTo>
                <a:lnTo>
                  <a:pt x="125266" y="50160"/>
                </a:lnTo>
                <a:lnTo>
                  <a:pt x="125019" y="50102"/>
                </a:lnTo>
                <a:cubicBezTo>
                  <a:pt x="80073" y="50102"/>
                  <a:pt x="66497" y="88976"/>
                  <a:pt x="66497" y="127838"/>
                </a:cubicBezTo>
                <a:cubicBezTo>
                  <a:pt x="66497" y="166243"/>
                  <a:pt x="80073" y="205118"/>
                  <a:pt x="125019" y="205118"/>
                </a:cubicBezTo>
                <a:lnTo>
                  <a:pt x="125266" y="205060"/>
                </a:lnTo>
                <a:lnTo>
                  <a:pt x="125266" y="255176"/>
                </a:lnTo>
                <a:lnTo>
                  <a:pt x="125019" y="255219"/>
                </a:lnTo>
                <a:cubicBezTo>
                  <a:pt x="49162" y="255219"/>
                  <a:pt x="0" y="204635"/>
                  <a:pt x="0" y="127838"/>
                </a:cubicBezTo>
                <a:cubicBezTo>
                  <a:pt x="0" y="50584"/>
                  <a:pt x="49162" y="0"/>
                  <a:pt x="12501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0" name="Shape 46">
            <a:extLst>
              <a:ext uri="{FF2B5EF4-FFF2-40B4-BE49-F238E27FC236}">
                <a16:creationId xmlns:a16="http://schemas.microsoft.com/office/drawing/2014/main" id="{6CCB28F9-E70D-4D1A-A0F4-B7126DFD0520}"/>
              </a:ext>
            </a:extLst>
          </xdr:cNvPr>
          <xdr:cNvSpPr/>
        </xdr:nvSpPr>
        <xdr:spPr>
          <a:xfrm>
            <a:off x="2904665" y="569603"/>
            <a:ext cx="125279" cy="255132"/>
          </a:xfrm>
          <a:custGeom>
            <a:avLst/>
            <a:gdLst/>
            <a:ahLst/>
            <a:cxnLst/>
            <a:rect l="0" t="0" r="0" b="0"/>
            <a:pathLst>
              <a:path w="125279" h="255132">
                <a:moveTo>
                  <a:pt x="0" y="0"/>
                </a:moveTo>
                <a:lnTo>
                  <a:pt x="51572" y="9067"/>
                </a:lnTo>
                <a:cubicBezTo>
                  <a:pt x="97611" y="26915"/>
                  <a:pt x="125279" y="69854"/>
                  <a:pt x="125279" y="127795"/>
                </a:cubicBezTo>
                <a:cubicBezTo>
                  <a:pt x="125279" y="185392"/>
                  <a:pt x="97611" y="228245"/>
                  <a:pt x="51572" y="246072"/>
                </a:cubicBezTo>
                <a:lnTo>
                  <a:pt x="0" y="255132"/>
                </a:lnTo>
                <a:lnTo>
                  <a:pt x="0" y="205016"/>
                </a:lnTo>
                <a:lnTo>
                  <a:pt x="28144" y="198400"/>
                </a:lnTo>
                <a:cubicBezTo>
                  <a:pt x="51133" y="185666"/>
                  <a:pt x="58769" y="156598"/>
                  <a:pt x="58769" y="127795"/>
                </a:cubicBezTo>
                <a:cubicBezTo>
                  <a:pt x="58769" y="98648"/>
                  <a:pt x="51133" y="69494"/>
                  <a:pt x="28144" y="56739"/>
                </a:cubicBezTo>
                <a:lnTo>
                  <a:pt x="0" y="501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1" name="Shape 47">
            <a:extLst>
              <a:ext uri="{FF2B5EF4-FFF2-40B4-BE49-F238E27FC236}">
                <a16:creationId xmlns:a16="http://schemas.microsoft.com/office/drawing/2014/main" id="{E05290B4-84D3-4938-9919-717D5DA9F095}"/>
              </a:ext>
            </a:extLst>
          </xdr:cNvPr>
          <xdr:cNvSpPr/>
        </xdr:nvSpPr>
        <xdr:spPr>
          <a:xfrm>
            <a:off x="3065456" y="569558"/>
            <a:ext cx="238836" cy="255219"/>
          </a:xfrm>
          <a:custGeom>
            <a:avLst/>
            <a:gdLst/>
            <a:ahLst/>
            <a:cxnLst/>
            <a:rect l="0" t="0" r="0" b="0"/>
            <a:pathLst>
              <a:path w="238836" h="255219">
                <a:moveTo>
                  <a:pt x="123622" y="0"/>
                </a:moveTo>
                <a:cubicBezTo>
                  <a:pt x="180772" y="0"/>
                  <a:pt x="233210" y="29972"/>
                  <a:pt x="237426" y="91783"/>
                </a:cubicBezTo>
                <a:lnTo>
                  <a:pt x="172352" y="91783"/>
                </a:lnTo>
                <a:cubicBezTo>
                  <a:pt x="168135" y="64618"/>
                  <a:pt x="150787" y="50102"/>
                  <a:pt x="123177" y="50102"/>
                </a:cubicBezTo>
                <a:cubicBezTo>
                  <a:pt x="80543" y="50102"/>
                  <a:pt x="66497" y="93180"/>
                  <a:pt x="66497" y="128778"/>
                </a:cubicBezTo>
                <a:cubicBezTo>
                  <a:pt x="66497" y="163436"/>
                  <a:pt x="80086" y="205118"/>
                  <a:pt x="121742" y="205118"/>
                </a:cubicBezTo>
                <a:cubicBezTo>
                  <a:pt x="152667" y="205118"/>
                  <a:pt x="170459" y="185445"/>
                  <a:pt x="174689" y="155943"/>
                </a:cubicBezTo>
                <a:lnTo>
                  <a:pt x="238836" y="155943"/>
                </a:lnTo>
                <a:cubicBezTo>
                  <a:pt x="230403" y="220104"/>
                  <a:pt x="185915" y="255219"/>
                  <a:pt x="122225" y="255219"/>
                </a:cubicBezTo>
                <a:cubicBezTo>
                  <a:pt x="49174" y="255219"/>
                  <a:pt x="0" y="203708"/>
                  <a:pt x="0" y="131127"/>
                </a:cubicBezTo>
                <a:cubicBezTo>
                  <a:pt x="0" y="55728"/>
                  <a:pt x="44958" y="0"/>
                  <a:pt x="12362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2" name="Shape 48">
            <a:extLst>
              <a:ext uri="{FF2B5EF4-FFF2-40B4-BE49-F238E27FC236}">
                <a16:creationId xmlns:a16="http://schemas.microsoft.com/office/drawing/2014/main" id="{FF736B16-0E97-4298-9F00-E0C8E4571A4F}"/>
              </a:ext>
            </a:extLst>
          </xdr:cNvPr>
          <xdr:cNvSpPr/>
        </xdr:nvSpPr>
        <xdr:spPr>
          <a:xfrm>
            <a:off x="3102921" y="479642"/>
            <a:ext cx="169507" cy="69774"/>
          </a:xfrm>
          <a:custGeom>
            <a:avLst/>
            <a:gdLst/>
            <a:ahLst/>
            <a:cxnLst/>
            <a:rect l="0" t="0" r="0" b="0"/>
            <a:pathLst>
              <a:path w="169507" h="69774">
                <a:moveTo>
                  <a:pt x="0" y="0"/>
                </a:moveTo>
                <a:lnTo>
                  <a:pt x="55740" y="0"/>
                </a:lnTo>
                <a:lnTo>
                  <a:pt x="84277" y="36525"/>
                </a:lnTo>
                <a:lnTo>
                  <a:pt x="114262" y="0"/>
                </a:lnTo>
                <a:lnTo>
                  <a:pt x="169507" y="0"/>
                </a:lnTo>
                <a:lnTo>
                  <a:pt x="115684" y="69774"/>
                </a:lnTo>
                <a:lnTo>
                  <a:pt x="54318" y="69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3" name="Shape 49">
            <a:extLst>
              <a:ext uri="{FF2B5EF4-FFF2-40B4-BE49-F238E27FC236}">
                <a16:creationId xmlns:a16="http://schemas.microsoft.com/office/drawing/2014/main" id="{57E54EAF-8939-4630-A8FF-CCC2BD829046}"/>
              </a:ext>
            </a:extLst>
          </xdr:cNvPr>
          <xdr:cNvSpPr/>
        </xdr:nvSpPr>
        <xdr:spPr>
          <a:xfrm>
            <a:off x="3319196" y="503528"/>
            <a:ext cx="155473" cy="317500"/>
          </a:xfrm>
          <a:custGeom>
            <a:avLst/>
            <a:gdLst/>
            <a:ahLst/>
            <a:cxnLst/>
            <a:rect l="0" t="0" r="0" b="0"/>
            <a:pathLst>
              <a:path w="155473" h="317500">
                <a:moveTo>
                  <a:pt x="40272" y="0"/>
                </a:moveTo>
                <a:lnTo>
                  <a:pt x="106769" y="0"/>
                </a:lnTo>
                <a:lnTo>
                  <a:pt x="106769" y="72580"/>
                </a:lnTo>
                <a:lnTo>
                  <a:pt x="155473" y="72580"/>
                </a:lnTo>
                <a:lnTo>
                  <a:pt x="155473" y="117069"/>
                </a:lnTo>
                <a:lnTo>
                  <a:pt x="106769" y="117069"/>
                </a:lnTo>
                <a:lnTo>
                  <a:pt x="106769" y="236956"/>
                </a:lnTo>
                <a:cubicBezTo>
                  <a:pt x="106769" y="259448"/>
                  <a:pt x="112395" y="265074"/>
                  <a:pt x="134887" y="265074"/>
                </a:cubicBezTo>
                <a:cubicBezTo>
                  <a:pt x="141910" y="265074"/>
                  <a:pt x="148451" y="264579"/>
                  <a:pt x="155473" y="263182"/>
                </a:cubicBezTo>
                <a:lnTo>
                  <a:pt x="155473" y="315163"/>
                </a:lnTo>
                <a:cubicBezTo>
                  <a:pt x="144247" y="317043"/>
                  <a:pt x="129731" y="317500"/>
                  <a:pt x="116611" y="317500"/>
                </a:cubicBezTo>
                <a:cubicBezTo>
                  <a:pt x="75883" y="317500"/>
                  <a:pt x="40272" y="308153"/>
                  <a:pt x="40272" y="259905"/>
                </a:cubicBezTo>
                <a:lnTo>
                  <a:pt x="40272" y="117069"/>
                </a:lnTo>
                <a:lnTo>
                  <a:pt x="0" y="117069"/>
                </a:lnTo>
                <a:lnTo>
                  <a:pt x="0" y="72580"/>
                </a:lnTo>
                <a:lnTo>
                  <a:pt x="40272" y="72580"/>
                </a:lnTo>
                <a:lnTo>
                  <a:pt x="4027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4" name="Shape 50">
            <a:extLst>
              <a:ext uri="{FF2B5EF4-FFF2-40B4-BE49-F238E27FC236}">
                <a16:creationId xmlns:a16="http://schemas.microsoft.com/office/drawing/2014/main" id="{47A23D2B-2B22-4371-9C97-98E796C6CF15}"/>
              </a:ext>
            </a:extLst>
          </xdr:cNvPr>
          <xdr:cNvSpPr/>
        </xdr:nvSpPr>
        <xdr:spPr>
          <a:xfrm>
            <a:off x="3498990" y="569560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32" y="0"/>
                </a:moveTo>
                <a:lnTo>
                  <a:pt x="125266" y="41"/>
                </a:lnTo>
                <a:lnTo>
                  <a:pt x="125266" y="50157"/>
                </a:lnTo>
                <a:lnTo>
                  <a:pt x="125032" y="50102"/>
                </a:lnTo>
                <a:cubicBezTo>
                  <a:pt x="80086" y="50102"/>
                  <a:pt x="66497" y="88976"/>
                  <a:pt x="66497" y="127838"/>
                </a:cubicBezTo>
                <a:cubicBezTo>
                  <a:pt x="66497" y="166243"/>
                  <a:pt x="80086" y="205118"/>
                  <a:pt x="125032" y="205118"/>
                </a:cubicBezTo>
                <a:lnTo>
                  <a:pt x="125266" y="205062"/>
                </a:lnTo>
                <a:lnTo>
                  <a:pt x="125266" y="255178"/>
                </a:lnTo>
                <a:lnTo>
                  <a:pt x="125032" y="255219"/>
                </a:lnTo>
                <a:cubicBezTo>
                  <a:pt x="49175" y="255219"/>
                  <a:pt x="0" y="204635"/>
                  <a:pt x="0" y="127838"/>
                </a:cubicBezTo>
                <a:cubicBezTo>
                  <a:pt x="0" y="50584"/>
                  <a:pt x="49175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5" name="Shape 51">
            <a:extLst>
              <a:ext uri="{FF2B5EF4-FFF2-40B4-BE49-F238E27FC236}">
                <a16:creationId xmlns:a16="http://schemas.microsoft.com/office/drawing/2014/main" id="{40B6513D-23B2-4AEE-852C-C75FF8E40CDA}"/>
              </a:ext>
            </a:extLst>
          </xdr:cNvPr>
          <xdr:cNvSpPr/>
        </xdr:nvSpPr>
        <xdr:spPr>
          <a:xfrm>
            <a:off x="3624256" y="569601"/>
            <a:ext cx="125292" cy="255137"/>
          </a:xfrm>
          <a:custGeom>
            <a:avLst/>
            <a:gdLst/>
            <a:ahLst/>
            <a:cxnLst/>
            <a:rect l="0" t="0" r="0" b="0"/>
            <a:pathLst>
              <a:path w="125292" h="255137">
                <a:moveTo>
                  <a:pt x="0" y="0"/>
                </a:moveTo>
                <a:lnTo>
                  <a:pt x="51584" y="9070"/>
                </a:lnTo>
                <a:cubicBezTo>
                  <a:pt x="97624" y="26918"/>
                  <a:pt x="125292" y="69856"/>
                  <a:pt x="125292" y="127797"/>
                </a:cubicBezTo>
                <a:cubicBezTo>
                  <a:pt x="125292" y="185395"/>
                  <a:pt x="97624" y="228248"/>
                  <a:pt x="51584" y="246074"/>
                </a:cubicBezTo>
                <a:lnTo>
                  <a:pt x="0" y="255137"/>
                </a:lnTo>
                <a:lnTo>
                  <a:pt x="0" y="205021"/>
                </a:lnTo>
                <a:lnTo>
                  <a:pt x="28155" y="198402"/>
                </a:lnTo>
                <a:cubicBezTo>
                  <a:pt x="51140" y="185669"/>
                  <a:pt x="58769" y="156601"/>
                  <a:pt x="58769" y="127797"/>
                </a:cubicBezTo>
                <a:cubicBezTo>
                  <a:pt x="58769" y="98650"/>
                  <a:pt x="51140" y="69497"/>
                  <a:pt x="28155" y="56742"/>
                </a:cubicBezTo>
                <a:lnTo>
                  <a:pt x="0" y="501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6" name="Shape 52">
            <a:extLst>
              <a:ext uri="{FF2B5EF4-FFF2-40B4-BE49-F238E27FC236}">
                <a16:creationId xmlns:a16="http://schemas.microsoft.com/office/drawing/2014/main" id="{B2DF5A8A-5CF0-4AC7-9FED-464551840A4B}"/>
              </a:ext>
            </a:extLst>
          </xdr:cNvPr>
          <xdr:cNvSpPr/>
        </xdr:nvSpPr>
        <xdr:spPr>
          <a:xfrm>
            <a:off x="3760236" y="576105"/>
            <a:ext cx="238836" cy="242126"/>
          </a:xfrm>
          <a:custGeom>
            <a:avLst/>
            <a:gdLst/>
            <a:ahLst/>
            <a:cxnLst/>
            <a:rect l="0" t="0" r="0" b="0"/>
            <a:pathLst>
              <a:path w="238836" h="242126">
                <a:moveTo>
                  <a:pt x="0" y="0"/>
                </a:moveTo>
                <a:lnTo>
                  <a:pt x="69761" y="0"/>
                </a:lnTo>
                <a:lnTo>
                  <a:pt x="120815" y="165329"/>
                </a:lnTo>
                <a:lnTo>
                  <a:pt x="121780" y="165329"/>
                </a:lnTo>
                <a:lnTo>
                  <a:pt x="172809" y="0"/>
                </a:lnTo>
                <a:lnTo>
                  <a:pt x="238836" y="0"/>
                </a:lnTo>
                <a:lnTo>
                  <a:pt x="156883" y="242126"/>
                </a:lnTo>
                <a:lnTo>
                  <a:pt x="82880" y="24212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7" name="Shape 53">
            <a:extLst>
              <a:ext uri="{FF2B5EF4-FFF2-40B4-BE49-F238E27FC236}">
                <a16:creationId xmlns:a16="http://schemas.microsoft.com/office/drawing/2014/main" id="{2871E80B-EF57-4C2A-8B4B-4ECE22D064BB}"/>
              </a:ext>
            </a:extLst>
          </xdr:cNvPr>
          <xdr:cNvSpPr/>
        </xdr:nvSpPr>
        <xdr:spPr>
          <a:xfrm>
            <a:off x="4006962" y="674629"/>
            <a:ext cx="113805" cy="150149"/>
          </a:xfrm>
          <a:custGeom>
            <a:avLst/>
            <a:gdLst/>
            <a:ahLst/>
            <a:cxnLst/>
            <a:rect l="0" t="0" r="0" b="0"/>
            <a:pathLst>
              <a:path w="113805" h="150149">
                <a:moveTo>
                  <a:pt x="113805" y="0"/>
                </a:moveTo>
                <a:lnTo>
                  <a:pt x="113805" y="37960"/>
                </a:lnTo>
                <a:lnTo>
                  <a:pt x="105842" y="39176"/>
                </a:lnTo>
                <a:cubicBezTo>
                  <a:pt x="85242" y="43367"/>
                  <a:pt x="66497" y="50403"/>
                  <a:pt x="66497" y="74761"/>
                </a:cubicBezTo>
                <a:cubicBezTo>
                  <a:pt x="66497" y="99564"/>
                  <a:pt x="85700" y="105660"/>
                  <a:pt x="107252" y="105660"/>
                </a:cubicBezTo>
                <a:lnTo>
                  <a:pt x="113805" y="104221"/>
                </a:lnTo>
                <a:lnTo>
                  <a:pt x="113805" y="145340"/>
                </a:lnTo>
                <a:lnTo>
                  <a:pt x="82423" y="150149"/>
                </a:lnTo>
                <a:cubicBezTo>
                  <a:pt x="36538" y="150149"/>
                  <a:pt x="0" y="127200"/>
                  <a:pt x="0" y="77568"/>
                </a:cubicBezTo>
                <a:cubicBezTo>
                  <a:pt x="0" y="22768"/>
                  <a:pt x="41212" y="9661"/>
                  <a:pt x="82423" y="4048"/>
                </a:cubicBezTo>
                <a:cubicBezTo>
                  <a:pt x="92609" y="2527"/>
                  <a:pt x="102619" y="1474"/>
                  <a:pt x="111906" y="325"/>
                </a:cubicBezTo>
                <a:lnTo>
                  <a:pt x="1138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8" name="Shape 54">
            <a:extLst>
              <a:ext uri="{FF2B5EF4-FFF2-40B4-BE49-F238E27FC236}">
                <a16:creationId xmlns:a16="http://schemas.microsoft.com/office/drawing/2014/main" id="{6C87E93B-EC6C-4B4F-8201-76C597AF958F}"/>
              </a:ext>
            </a:extLst>
          </xdr:cNvPr>
          <xdr:cNvSpPr/>
        </xdr:nvSpPr>
        <xdr:spPr>
          <a:xfrm>
            <a:off x="4014467" y="570285"/>
            <a:ext cx="106299" cy="80286"/>
          </a:xfrm>
          <a:custGeom>
            <a:avLst/>
            <a:gdLst/>
            <a:ahLst/>
            <a:cxnLst/>
            <a:rect l="0" t="0" r="0" b="0"/>
            <a:pathLst>
              <a:path w="106299" h="80286">
                <a:moveTo>
                  <a:pt x="106299" y="0"/>
                </a:moveTo>
                <a:lnTo>
                  <a:pt x="106299" y="44254"/>
                </a:lnTo>
                <a:lnTo>
                  <a:pt x="93292" y="45778"/>
                </a:lnTo>
                <a:cubicBezTo>
                  <a:pt x="77905" y="49902"/>
                  <a:pt x="68237" y="60608"/>
                  <a:pt x="66485" y="80286"/>
                </a:cubicBezTo>
                <a:lnTo>
                  <a:pt x="0" y="80286"/>
                </a:lnTo>
                <a:cubicBezTo>
                  <a:pt x="2810" y="33566"/>
                  <a:pt x="34852" y="11356"/>
                  <a:pt x="73618" y="3171"/>
                </a:cubicBezTo>
                <a:lnTo>
                  <a:pt x="1062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9" name="Shape 55">
            <a:extLst>
              <a:ext uri="{FF2B5EF4-FFF2-40B4-BE49-F238E27FC236}">
                <a16:creationId xmlns:a16="http://schemas.microsoft.com/office/drawing/2014/main" id="{9BAFDFF5-9C1D-447C-9233-3819C4160BB9}"/>
              </a:ext>
            </a:extLst>
          </xdr:cNvPr>
          <xdr:cNvSpPr/>
        </xdr:nvSpPr>
        <xdr:spPr>
          <a:xfrm>
            <a:off x="4098757" y="516620"/>
            <a:ext cx="22010" cy="32796"/>
          </a:xfrm>
          <a:custGeom>
            <a:avLst/>
            <a:gdLst/>
            <a:ahLst/>
            <a:cxnLst/>
            <a:rect l="0" t="0" r="0" b="0"/>
            <a:pathLst>
              <a:path w="22010" h="32796">
                <a:moveTo>
                  <a:pt x="22010" y="0"/>
                </a:moveTo>
                <a:lnTo>
                  <a:pt x="22010" y="32796"/>
                </a:lnTo>
                <a:lnTo>
                  <a:pt x="0" y="32796"/>
                </a:lnTo>
                <a:lnTo>
                  <a:pt x="220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0" name="Shape 56">
            <a:extLst>
              <a:ext uri="{FF2B5EF4-FFF2-40B4-BE49-F238E27FC236}">
                <a16:creationId xmlns:a16="http://schemas.microsoft.com/office/drawing/2014/main" id="{DF2483A0-4740-4E3D-91BD-C36AABC34FA4}"/>
              </a:ext>
            </a:extLst>
          </xdr:cNvPr>
          <xdr:cNvSpPr/>
        </xdr:nvSpPr>
        <xdr:spPr>
          <a:xfrm>
            <a:off x="4120767" y="569558"/>
            <a:ext cx="122212" cy="250411"/>
          </a:xfrm>
          <a:custGeom>
            <a:avLst/>
            <a:gdLst/>
            <a:ahLst/>
            <a:cxnLst/>
            <a:rect l="0" t="0" r="0" b="0"/>
            <a:pathLst>
              <a:path w="122212" h="250411">
                <a:moveTo>
                  <a:pt x="7493" y="0"/>
                </a:moveTo>
                <a:cubicBezTo>
                  <a:pt x="55727" y="0"/>
                  <a:pt x="113792" y="10770"/>
                  <a:pt x="113792" y="68834"/>
                </a:cubicBezTo>
                <a:lnTo>
                  <a:pt x="113792" y="194818"/>
                </a:lnTo>
                <a:cubicBezTo>
                  <a:pt x="113792" y="216814"/>
                  <a:pt x="116141" y="238836"/>
                  <a:pt x="122212" y="248679"/>
                </a:cubicBezTo>
                <a:lnTo>
                  <a:pt x="54788" y="248679"/>
                </a:lnTo>
                <a:cubicBezTo>
                  <a:pt x="52451" y="241186"/>
                  <a:pt x="50584" y="233223"/>
                  <a:pt x="50088" y="225247"/>
                </a:cubicBezTo>
                <a:cubicBezTo>
                  <a:pt x="39560" y="236258"/>
                  <a:pt x="26571" y="243751"/>
                  <a:pt x="12525" y="248491"/>
                </a:cubicBezTo>
                <a:lnTo>
                  <a:pt x="0" y="250411"/>
                </a:lnTo>
                <a:lnTo>
                  <a:pt x="0" y="209291"/>
                </a:lnTo>
                <a:lnTo>
                  <a:pt x="23792" y="204065"/>
                </a:lnTo>
                <a:cubicBezTo>
                  <a:pt x="46250" y="191794"/>
                  <a:pt x="47307" y="165891"/>
                  <a:pt x="47307" y="155004"/>
                </a:cubicBezTo>
                <a:lnTo>
                  <a:pt x="47307" y="130175"/>
                </a:lnTo>
                <a:cubicBezTo>
                  <a:pt x="41675" y="135096"/>
                  <a:pt x="33010" y="137674"/>
                  <a:pt x="23177" y="139492"/>
                </a:cubicBezTo>
                <a:lnTo>
                  <a:pt x="0" y="143031"/>
                </a:lnTo>
                <a:lnTo>
                  <a:pt x="0" y="105071"/>
                </a:lnTo>
                <a:lnTo>
                  <a:pt x="23241" y="101098"/>
                </a:lnTo>
                <a:cubicBezTo>
                  <a:pt x="37820" y="97292"/>
                  <a:pt x="47307" y="90849"/>
                  <a:pt x="47307" y="77267"/>
                </a:cubicBezTo>
                <a:cubicBezTo>
                  <a:pt x="47307" y="48705"/>
                  <a:pt x="27622" y="44488"/>
                  <a:pt x="4204" y="44488"/>
                </a:cubicBezTo>
                <a:lnTo>
                  <a:pt x="0" y="44981"/>
                </a:lnTo>
                <a:lnTo>
                  <a:pt x="0" y="727"/>
                </a:lnTo>
                <a:lnTo>
                  <a:pt x="749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1" name="Shape 57">
            <a:extLst>
              <a:ext uri="{FF2B5EF4-FFF2-40B4-BE49-F238E27FC236}">
                <a16:creationId xmlns:a16="http://schemas.microsoft.com/office/drawing/2014/main" id="{8AA5EAC7-A336-4B16-B426-4070BEE92D87}"/>
              </a:ext>
            </a:extLst>
          </xdr:cNvPr>
          <xdr:cNvSpPr/>
        </xdr:nvSpPr>
        <xdr:spPr>
          <a:xfrm>
            <a:off x="4120767" y="479642"/>
            <a:ext cx="103505" cy="69774"/>
          </a:xfrm>
          <a:custGeom>
            <a:avLst/>
            <a:gdLst/>
            <a:ahLst/>
            <a:cxnLst/>
            <a:rect l="0" t="0" r="0" b="0"/>
            <a:pathLst>
              <a:path w="103505" h="69774">
                <a:moveTo>
                  <a:pt x="24816" y="0"/>
                </a:moveTo>
                <a:lnTo>
                  <a:pt x="103505" y="0"/>
                </a:lnTo>
                <a:lnTo>
                  <a:pt x="28105" y="69774"/>
                </a:lnTo>
                <a:lnTo>
                  <a:pt x="0" y="69774"/>
                </a:lnTo>
                <a:lnTo>
                  <a:pt x="0" y="36978"/>
                </a:lnTo>
                <a:lnTo>
                  <a:pt x="248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2" name="Shape 58">
            <a:extLst>
              <a:ext uri="{FF2B5EF4-FFF2-40B4-BE49-F238E27FC236}">
                <a16:creationId xmlns:a16="http://schemas.microsoft.com/office/drawing/2014/main" id="{AF488D50-1D7E-49C7-A825-7292A892728C}"/>
              </a:ext>
            </a:extLst>
          </xdr:cNvPr>
          <xdr:cNvSpPr/>
        </xdr:nvSpPr>
        <xdr:spPr>
          <a:xfrm>
            <a:off x="1798053" y="1042739"/>
            <a:ext cx="155956" cy="248666"/>
          </a:xfrm>
          <a:custGeom>
            <a:avLst/>
            <a:gdLst/>
            <a:ahLst/>
            <a:cxnLst/>
            <a:rect l="0" t="0" r="0" b="0"/>
            <a:pathLst>
              <a:path w="155956" h="248666">
                <a:moveTo>
                  <a:pt x="141427" y="0"/>
                </a:moveTo>
                <a:cubicBezTo>
                  <a:pt x="146126" y="0"/>
                  <a:pt x="151740" y="927"/>
                  <a:pt x="155956" y="2350"/>
                </a:cubicBezTo>
                <a:lnTo>
                  <a:pt x="155956" y="64148"/>
                </a:lnTo>
                <a:cubicBezTo>
                  <a:pt x="149860" y="62751"/>
                  <a:pt x="140030" y="61811"/>
                  <a:pt x="132055" y="61811"/>
                </a:cubicBezTo>
                <a:cubicBezTo>
                  <a:pt x="83363" y="61811"/>
                  <a:pt x="66510" y="96926"/>
                  <a:pt x="66510" y="139548"/>
                </a:cubicBezTo>
                <a:lnTo>
                  <a:pt x="66510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51511"/>
                </a:lnTo>
                <a:lnTo>
                  <a:pt x="64173" y="51511"/>
                </a:lnTo>
                <a:cubicBezTo>
                  <a:pt x="76340" y="21069"/>
                  <a:pt x="109118" y="0"/>
                  <a:pt x="1414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3" name="Shape 59">
            <a:extLst>
              <a:ext uri="{FF2B5EF4-FFF2-40B4-BE49-F238E27FC236}">
                <a16:creationId xmlns:a16="http://schemas.microsoft.com/office/drawing/2014/main" id="{99A0A1AD-2A05-47F8-BCAD-76543DE86248}"/>
              </a:ext>
            </a:extLst>
          </xdr:cNvPr>
          <xdr:cNvSpPr/>
        </xdr:nvSpPr>
        <xdr:spPr>
          <a:xfrm>
            <a:off x="1969890" y="1147806"/>
            <a:ext cx="113798" cy="150147"/>
          </a:xfrm>
          <a:custGeom>
            <a:avLst/>
            <a:gdLst/>
            <a:ahLst/>
            <a:cxnLst/>
            <a:rect l="0" t="0" r="0" b="0"/>
            <a:pathLst>
              <a:path w="113798" h="150147">
                <a:moveTo>
                  <a:pt x="113798" y="0"/>
                </a:moveTo>
                <a:lnTo>
                  <a:pt x="113798" y="37961"/>
                </a:lnTo>
                <a:lnTo>
                  <a:pt x="105829" y="39176"/>
                </a:lnTo>
                <a:cubicBezTo>
                  <a:pt x="85230" y="43380"/>
                  <a:pt x="66497" y="50403"/>
                  <a:pt x="66497" y="74761"/>
                </a:cubicBezTo>
                <a:cubicBezTo>
                  <a:pt x="66497" y="99577"/>
                  <a:pt x="85687" y="105673"/>
                  <a:pt x="107226" y="105673"/>
                </a:cubicBezTo>
                <a:lnTo>
                  <a:pt x="113798" y="104229"/>
                </a:lnTo>
                <a:lnTo>
                  <a:pt x="113798" y="145341"/>
                </a:lnTo>
                <a:lnTo>
                  <a:pt x="82430" y="150147"/>
                </a:lnTo>
                <a:lnTo>
                  <a:pt x="82414" y="150147"/>
                </a:lnTo>
                <a:lnTo>
                  <a:pt x="50176" y="145789"/>
                </a:lnTo>
                <a:cubicBezTo>
                  <a:pt x="20538" y="137011"/>
                  <a:pt x="0" y="114801"/>
                  <a:pt x="0" y="77568"/>
                </a:cubicBezTo>
                <a:cubicBezTo>
                  <a:pt x="0" y="22780"/>
                  <a:pt x="41211" y="9661"/>
                  <a:pt x="82423" y="4048"/>
                </a:cubicBezTo>
                <a:cubicBezTo>
                  <a:pt x="92605" y="2527"/>
                  <a:pt x="102614" y="1474"/>
                  <a:pt x="111899" y="325"/>
                </a:cubicBezTo>
                <a:lnTo>
                  <a:pt x="11379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4" name="Shape 60">
            <a:extLst>
              <a:ext uri="{FF2B5EF4-FFF2-40B4-BE49-F238E27FC236}">
                <a16:creationId xmlns:a16="http://schemas.microsoft.com/office/drawing/2014/main" id="{E1A1AD71-EE75-4CF1-B743-64CF4C2E32BA}"/>
              </a:ext>
            </a:extLst>
          </xdr:cNvPr>
          <xdr:cNvSpPr/>
        </xdr:nvSpPr>
        <xdr:spPr>
          <a:xfrm>
            <a:off x="1977382" y="1043463"/>
            <a:ext cx="106305" cy="80286"/>
          </a:xfrm>
          <a:custGeom>
            <a:avLst/>
            <a:gdLst/>
            <a:ahLst/>
            <a:cxnLst/>
            <a:rect l="0" t="0" r="0" b="0"/>
            <a:pathLst>
              <a:path w="106305" h="80286">
                <a:moveTo>
                  <a:pt x="106305" y="0"/>
                </a:moveTo>
                <a:lnTo>
                  <a:pt x="106305" y="44254"/>
                </a:lnTo>
                <a:lnTo>
                  <a:pt x="93293" y="45779"/>
                </a:lnTo>
                <a:cubicBezTo>
                  <a:pt x="77903" y="49905"/>
                  <a:pt x="68247" y="60616"/>
                  <a:pt x="66485" y="80286"/>
                </a:cubicBezTo>
                <a:lnTo>
                  <a:pt x="0" y="80286"/>
                </a:lnTo>
                <a:cubicBezTo>
                  <a:pt x="2800" y="33575"/>
                  <a:pt x="34847" y="11360"/>
                  <a:pt x="73622" y="3172"/>
                </a:cubicBezTo>
                <a:lnTo>
                  <a:pt x="1063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5" name="Shape 61">
            <a:extLst>
              <a:ext uri="{FF2B5EF4-FFF2-40B4-BE49-F238E27FC236}">
                <a16:creationId xmlns:a16="http://schemas.microsoft.com/office/drawing/2014/main" id="{C150F12B-1B0F-4759-9278-D2756A85E373}"/>
              </a:ext>
            </a:extLst>
          </xdr:cNvPr>
          <xdr:cNvSpPr/>
        </xdr:nvSpPr>
        <xdr:spPr>
          <a:xfrm>
            <a:off x="2083688" y="1042735"/>
            <a:ext cx="122219" cy="250411"/>
          </a:xfrm>
          <a:custGeom>
            <a:avLst/>
            <a:gdLst/>
            <a:ahLst/>
            <a:cxnLst/>
            <a:rect l="0" t="0" r="0" b="0"/>
            <a:pathLst>
              <a:path w="122219" h="250411">
                <a:moveTo>
                  <a:pt x="7499" y="0"/>
                </a:moveTo>
                <a:cubicBezTo>
                  <a:pt x="55721" y="0"/>
                  <a:pt x="113798" y="10770"/>
                  <a:pt x="113798" y="68847"/>
                </a:cubicBezTo>
                <a:lnTo>
                  <a:pt x="113798" y="194818"/>
                </a:lnTo>
                <a:cubicBezTo>
                  <a:pt x="113798" y="216827"/>
                  <a:pt x="116135" y="238849"/>
                  <a:pt x="122219" y="248666"/>
                </a:cubicBezTo>
                <a:lnTo>
                  <a:pt x="54782" y="248666"/>
                </a:lnTo>
                <a:cubicBezTo>
                  <a:pt x="52445" y="241186"/>
                  <a:pt x="50578" y="233223"/>
                  <a:pt x="50108" y="225247"/>
                </a:cubicBezTo>
                <a:cubicBezTo>
                  <a:pt x="39573" y="236258"/>
                  <a:pt x="26578" y="243751"/>
                  <a:pt x="12528" y="248491"/>
                </a:cubicBezTo>
                <a:lnTo>
                  <a:pt x="0" y="250411"/>
                </a:lnTo>
                <a:lnTo>
                  <a:pt x="0" y="209300"/>
                </a:lnTo>
                <a:lnTo>
                  <a:pt x="23775" y="204078"/>
                </a:lnTo>
                <a:cubicBezTo>
                  <a:pt x="46237" y="191807"/>
                  <a:pt x="47301" y="165903"/>
                  <a:pt x="47301" y="155016"/>
                </a:cubicBezTo>
                <a:lnTo>
                  <a:pt x="47301" y="130188"/>
                </a:lnTo>
                <a:cubicBezTo>
                  <a:pt x="41675" y="135103"/>
                  <a:pt x="33011" y="137681"/>
                  <a:pt x="23176" y="139498"/>
                </a:cubicBezTo>
                <a:lnTo>
                  <a:pt x="0" y="143032"/>
                </a:lnTo>
                <a:lnTo>
                  <a:pt x="0" y="105071"/>
                </a:lnTo>
                <a:lnTo>
                  <a:pt x="23236" y="101098"/>
                </a:lnTo>
                <a:cubicBezTo>
                  <a:pt x="37814" y="97292"/>
                  <a:pt x="47301" y="90849"/>
                  <a:pt x="47301" y="77267"/>
                </a:cubicBezTo>
                <a:cubicBezTo>
                  <a:pt x="47301" y="48705"/>
                  <a:pt x="27604" y="44488"/>
                  <a:pt x="4210" y="44488"/>
                </a:cubicBezTo>
                <a:lnTo>
                  <a:pt x="0" y="44982"/>
                </a:lnTo>
                <a:lnTo>
                  <a:pt x="0" y="728"/>
                </a:lnTo>
                <a:lnTo>
                  <a:pt x="7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6" name="Shape 62">
            <a:extLst>
              <a:ext uri="{FF2B5EF4-FFF2-40B4-BE49-F238E27FC236}">
                <a16:creationId xmlns:a16="http://schemas.microsoft.com/office/drawing/2014/main" id="{67B405E9-23DD-4706-8584-58DB9F4800EE}"/>
              </a:ext>
            </a:extLst>
          </xdr:cNvPr>
          <xdr:cNvSpPr/>
        </xdr:nvSpPr>
        <xdr:spPr>
          <a:xfrm>
            <a:off x="2238587" y="1042735"/>
            <a:ext cx="124365" cy="255219"/>
          </a:xfrm>
          <a:custGeom>
            <a:avLst/>
            <a:gdLst/>
            <a:ahLst/>
            <a:cxnLst/>
            <a:rect l="0" t="0" r="0" b="0"/>
            <a:pathLst>
              <a:path w="124365" h="255219">
                <a:moveTo>
                  <a:pt x="107264" y="0"/>
                </a:moveTo>
                <a:lnTo>
                  <a:pt x="124365" y="3793"/>
                </a:lnTo>
                <a:lnTo>
                  <a:pt x="124365" y="50267"/>
                </a:lnTo>
                <a:lnTo>
                  <a:pt x="97541" y="56579"/>
                </a:lnTo>
                <a:cubicBezTo>
                  <a:pt x="74951" y="68986"/>
                  <a:pt x="66535" y="97530"/>
                  <a:pt x="66535" y="127381"/>
                </a:cubicBezTo>
                <a:cubicBezTo>
                  <a:pt x="66535" y="155823"/>
                  <a:pt x="76279" y="185336"/>
                  <a:pt x="98538" y="198315"/>
                </a:cubicBezTo>
                <a:lnTo>
                  <a:pt x="124365" y="204950"/>
                </a:lnTo>
                <a:lnTo>
                  <a:pt x="124365" y="253700"/>
                </a:lnTo>
                <a:lnTo>
                  <a:pt x="108669" y="255219"/>
                </a:lnTo>
                <a:lnTo>
                  <a:pt x="108654" y="255219"/>
                </a:lnTo>
                <a:lnTo>
                  <a:pt x="83019" y="252392"/>
                </a:lnTo>
                <a:cubicBezTo>
                  <a:pt x="27265" y="239466"/>
                  <a:pt x="0" y="184098"/>
                  <a:pt x="0" y="125501"/>
                </a:cubicBezTo>
                <a:cubicBezTo>
                  <a:pt x="0" y="60414"/>
                  <a:pt x="36094" y="0"/>
                  <a:pt x="10726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7" name="Shape 63">
            <a:extLst>
              <a:ext uri="{FF2B5EF4-FFF2-40B4-BE49-F238E27FC236}">
                <a16:creationId xmlns:a16="http://schemas.microsoft.com/office/drawing/2014/main" id="{5732627D-AEA3-4C63-AAFF-C341A97B3F1B}"/>
              </a:ext>
            </a:extLst>
          </xdr:cNvPr>
          <xdr:cNvSpPr/>
        </xdr:nvSpPr>
        <xdr:spPr>
          <a:xfrm>
            <a:off x="2362952" y="957035"/>
            <a:ext cx="121990" cy="339399"/>
          </a:xfrm>
          <a:custGeom>
            <a:avLst/>
            <a:gdLst/>
            <a:ahLst/>
            <a:cxnLst/>
            <a:rect l="0" t="0" r="0" b="0"/>
            <a:pathLst>
              <a:path w="121990" h="339399">
                <a:moveTo>
                  <a:pt x="55493" y="0"/>
                </a:moveTo>
                <a:lnTo>
                  <a:pt x="121990" y="0"/>
                </a:lnTo>
                <a:lnTo>
                  <a:pt x="121990" y="334365"/>
                </a:lnTo>
                <a:lnTo>
                  <a:pt x="58769" y="334365"/>
                </a:lnTo>
                <a:lnTo>
                  <a:pt x="58769" y="303466"/>
                </a:lnTo>
                <a:lnTo>
                  <a:pt x="57829" y="303466"/>
                </a:lnTo>
                <a:cubicBezTo>
                  <a:pt x="46247" y="323136"/>
                  <a:pt x="28071" y="334368"/>
                  <a:pt x="6660" y="338755"/>
                </a:cubicBezTo>
                <a:lnTo>
                  <a:pt x="0" y="339399"/>
                </a:lnTo>
                <a:lnTo>
                  <a:pt x="0" y="290649"/>
                </a:lnTo>
                <a:lnTo>
                  <a:pt x="705" y="290830"/>
                </a:lnTo>
                <a:cubicBezTo>
                  <a:pt x="44723" y="290830"/>
                  <a:pt x="57829" y="252425"/>
                  <a:pt x="57829" y="212598"/>
                </a:cubicBezTo>
                <a:cubicBezTo>
                  <a:pt x="57829" y="173279"/>
                  <a:pt x="43783" y="135801"/>
                  <a:pt x="705" y="135801"/>
                </a:cubicBezTo>
                <a:lnTo>
                  <a:pt x="0" y="135967"/>
                </a:lnTo>
                <a:lnTo>
                  <a:pt x="0" y="89492"/>
                </a:lnTo>
                <a:lnTo>
                  <a:pt x="23819" y="94775"/>
                </a:lnTo>
                <a:cubicBezTo>
                  <a:pt x="36290" y="100806"/>
                  <a:pt x="47066" y="109823"/>
                  <a:pt x="54565" y="121768"/>
                </a:cubicBezTo>
                <a:lnTo>
                  <a:pt x="55493" y="121768"/>
                </a:lnTo>
                <a:lnTo>
                  <a:pt x="5549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8" name="Shape 64">
            <a:extLst>
              <a:ext uri="{FF2B5EF4-FFF2-40B4-BE49-F238E27FC236}">
                <a16:creationId xmlns:a16="http://schemas.microsoft.com/office/drawing/2014/main" id="{CBE485EA-8D6D-44E6-8844-7873D06CA413}"/>
              </a:ext>
            </a:extLst>
          </xdr:cNvPr>
          <xdr:cNvSpPr/>
        </xdr:nvSpPr>
        <xdr:spPr>
          <a:xfrm>
            <a:off x="2524682" y="1147806"/>
            <a:ext cx="113792" cy="150147"/>
          </a:xfrm>
          <a:custGeom>
            <a:avLst/>
            <a:gdLst/>
            <a:ahLst/>
            <a:cxnLst/>
            <a:rect l="0" t="0" r="0" b="0"/>
            <a:pathLst>
              <a:path w="113792" h="150147">
                <a:moveTo>
                  <a:pt x="113792" y="0"/>
                </a:moveTo>
                <a:lnTo>
                  <a:pt x="113792" y="37963"/>
                </a:lnTo>
                <a:lnTo>
                  <a:pt x="105842" y="39175"/>
                </a:lnTo>
                <a:cubicBezTo>
                  <a:pt x="85230" y="43379"/>
                  <a:pt x="66497" y="50402"/>
                  <a:pt x="66497" y="74761"/>
                </a:cubicBezTo>
                <a:cubicBezTo>
                  <a:pt x="66497" y="99577"/>
                  <a:pt x="85687" y="105673"/>
                  <a:pt x="107251" y="105673"/>
                </a:cubicBezTo>
                <a:lnTo>
                  <a:pt x="113792" y="104235"/>
                </a:lnTo>
                <a:lnTo>
                  <a:pt x="113792" y="145340"/>
                </a:lnTo>
                <a:lnTo>
                  <a:pt x="82431" y="150147"/>
                </a:lnTo>
                <a:lnTo>
                  <a:pt x="82414" y="150147"/>
                </a:lnTo>
                <a:lnTo>
                  <a:pt x="50176" y="145789"/>
                </a:lnTo>
                <a:cubicBezTo>
                  <a:pt x="20538" y="137011"/>
                  <a:pt x="0" y="114801"/>
                  <a:pt x="0" y="77568"/>
                </a:cubicBezTo>
                <a:cubicBezTo>
                  <a:pt x="0" y="22780"/>
                  <a:pt x="41199" y="9661"/>
                  <a:pt x="82423" y="4047"/>
                </a:cubicBezTo>
                <a:cubicBezTo>
                  <a:pt x="92605" y="2526"/>
                  <a:pt x="102613" y="1473"/>
                  <a:pt x="111897" y="324"/>
                </a:cubicBezTo>
                <a:lnTo>
                  <a:pt x="1137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9" name="Shape 65">
            <a:extLst>
              <a:ext uri="{FF2B5EF4-FFF2-40B4-BE49-F238E27FC236}">
                <a16:creationId xmlns:a16="http://schemas.microsoft.com/office/drawing/2014/main" id="{D1521DD1-5362-47E8-9505-35416ABCBF14}"/>
              </a:ext>
            </a:extLst>
          </xdr:cNvPr>
          <xdr:cNvSpPr/>
        </xdr:nvSpPr>
        <xdr:spPr>
          <a:xfrm>
            <a:off x="2532175" y="1043463"/>
            <a:ext cx="106299" cy="80285"/>
          </a:xfrm>
          <a:custGeom>
            <a:avLst/>
            <a:gdLst/>
            <a:ahLst/>
            <a:cxnLst/>
            <a:rect l="0" t="0" r="0" b="0"/>
            <a:pathLst>
              <a:path w="106299" h="80285">
                <a:moveTo>
                  <a:pt x="106299" y="0"/>
                </a:moveTo>
                <a:lnTo>
                  <a:pt x="106299" y="44254"/>
                </a:lnTo>
                <a:lnTo>
                  <a:pt x="93293" y="45779"/>
                </a:lnTo>
                <a:cubicBezTo>
                  <a:pt x="77903" y="49905"/>
                  <a:pt x="68250" y="60616"/>
                  <a:pt x="66497" y="80285"/>
                </a:cubicBezTo>
                <a:lnTo>
                  <a:pt x="0" y="80285"/>
                </a:lnTo>
                <a:cubicBezTo>
                  <a:pt x="2801" y="33574"/>
                  <a:pt x="34847" y="11360"/>
                  <a:pt x="73622" y="3172"/>
                </a:cubicBezTo>
                <a:lnTo>
                  <a:pt x="1062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0" name="Shape 66">
            <a:extLst>
              <a:ext uri="{FF2B5EF4-FFF2-40B4-BE49-F238E27FC236}">
                <a16:creationId xmlns:a16="http://schemas.microsoft.com/office/drawing/2014/main" id="{80E36BFF-2308-4D7A-A638-FDBA9B995993}"/>
              </a:ext>
            </a:extLst>
          </xdr:cNvPr>
          <xdr:cNvSpPr/>
        </xdr:nvSpPr>
        <xdr:spPr>
          <a:xfrm>
            <a:off x="2638474" y="1042735"/>
            <a:ext cx="122225" cy="250412"/>
          </a:xfrm>
          <a:custGeom>
            <a:avLst/>
            <a:gdLst/>
            <a:ahLst/>
            <a:cxnLst/>
            <a:rect l="0" t="0" r="0" b="0"/>
            <a:pathLst>
              <a:path w="122225" h="250412">
                <a:moveTo>
                  <a:pt x="7506" y="0"/>
                </a:moveTo>
                <a:cubicBezTo>
                  <a:pt x="55728" y="0"/>
                  <a:pt x="113792" y="10770"/>
                  <a:pt x="113792" y="68847"/>
                </a:cubicBezTo>
                <a:lnTo>
                  <a:pt x="113792" y="194818"/>
                </a:lnTo>
                <a:cubicBezTo>
                  <a:pt x="113792" y="216827"/>
                  <a:pt x="116129" y="238849"/>
                  <a:pt x="122225" y="248666"/>
                </a:cubicBezTo>
                <a:lnTo>
                  <a:pt x="54788" y="248666"/>
                </a:lnTo>
                <a:cubicBezTo>
                  <a:pt x="52438" y="241186"/>
                  <a:pt x="50584" y="233223"/>
                  <a:pt x="50114" y="225247"/>
                </a:cubicBezTo>
                <a:cubicBezTo>
                  <a:pt x="39579" y="236258"/>
                  <a:pt x="26581" y="243751"/>
                  <a:pt x="12530" y="248491"/>
                </a:cubicBezTo>
                <a:lnTo>
                  <a:pt x="0" y="250412"/>
                </a:lnTo>
                <a:lnTo>
                  <a:pt x="0" y="209306"/>
                </a:lnTo>
                <a:lnTo>
                  <a:pt x="23790" y="204078"/>
                </a:lnTo>
                <a:cubicBezTo>
                  <a:pt x="46237" y="191807"/>
                  <a:pt x="47295" y="165903"/>
                  <a:pt x="47295" y="155016"/>
                </a:cubicBezTo>
                <a:lnTo>
                  <a:pt x="47295" y="130188"/>
                </a:lnTo>
                <a:cubicBezTo>
                  <a:pt x="41675" y="135103"/>
                  <a:pt x="33013" y="137681"/>
                  <a:pt x="23182" y="139498"/>
                </a:cubicBezTo>
                <a:lnTo>
                  <a:pt x="0" y="143034"/>
                </a:lnTo>
                <a:lnTo>
                  <a:pt x="0" y="105071"/>
                </a:lnTo>
                <a:lnTo>
                  <a:pt x="23236" y="101098"/>
                </a:lnTo>
                <a:cubicBezTo>
                  <a:pt x="37811" y="97292"/>
                  <a:pt x="47295" y="90849"/>
                  <a:pt x="47295" y="77267"/>
                </a:cubicBezTo>
                <a:cubicBezTo>
                  <a:pt x="47295" y="48705"/>
                  <a:pt x="27622" y="44488"/>
                  <a:pt x="4216" y="44488"/>
                </a:cubicBezTo>
                <a:lnTo>
                  <a:pt x="0" y="44983"/>
                </a:lnTo>
                <a:lnTo>
                  <a:pt x="0" y="728"/>
                </a:lnTo>
                <a:lnTo>
                  <a:pt x="75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1" name="Shape 67">
            <a:extLst>
              <a:ext uri="{FF2B5EF4-FFF2-40B4-BE49-F238E27FC236}">
                <a16:creationId xmlns:a16="http://schemas.microsoft.com/office/drawing/2014/main" id="{BCDCA2CE-B348-46D0-A1F5-ACBF1A0B5EDA}"/>
              </a:ext>
            </a:extLst>
          </xdr:cNvPr>
          <xdr:cNvSpPr/>
        </xdr:nvSpPr>
        <xdr:spPr>
          <a:xfrm>
            <a:off x="140156" y="0"/>
            <a:ext cx="1065936" cy="446685"/>
          </a:xfrm>
          <a:custGeom>
            <a:avLst/>
            <a:gdLst/>
            <a:ahLst/>
            <a:cxnLst/>
            <a:rect l="0" t="0" r="0" b="0"/>
            <a:pathLst>
              <a:path w="1065936" h="446685">
                <a:moveTo>
                  <a:pt x="514677" y="6754"/>
                </a:moveTo>
                <a:cubicBezTo>
                  <a:pt x="732940" y="0"/>
                  <a:pt x="947811" y="108856"/>
                  <a:pt x="1065936" y="308636"/>
                </a:cubicBezTo>
                <a:lnTo>
                  <a:pt x="831405" y="444386"/>
                </a:lnTo>
                <a:cubicBezTo>
                  <a:pt x="765683" y="351003"/>
                  <a:pt x="657136" y="289916"/>
                  <a:pt x="534264" y="289916"/>
                </a:cubicBezTo>
                <a:cubicBezTo>
                  <a:pt x="410388" y="289916"/>
                  <a:pt x="301041" y="351994"/>
                  <a:pt x="235496" y="446685"/>
                </a:cubicBezTo>
                <a:lnTo>
                  <a:pt x="146583" y="395682"/>
                </a:lnTo>
                <a:lnTo>
                  <a:pt x="0" y="311608"/>
                </a:lnTo>
                <a:cubicBezTo>
                  <a:pt x="56172" y="216218"/>
                  <a:pt x="127381" y="145708"/>
                  <a:pt x="223711" y="89942"/>
                </a:cubicBezTo>
                <a:cubicBezTo>
                  <a:pt x="315555" y="36781"/>
                  <a:pt x="415467" y="9824"/>
                  <a:pt x="514677" y="675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6609C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2" name="Shape 68">
            <a:extLst>
              <a:ext uri="{FF2B5EF4-FFF2-40B4-BE49-F238E27FC236}">
                <a16:creationId xmlns:a16="http://schemas.microsoft.com/office/drawing/2014/main" id="{ED4EC7FB-E7EC-4149-8282-968F80D9C388}"/>
              </a:ext>
            </a:extLst>
          </xdr:cNvPr>
          <xdr:cNvSpPr/>
        </xdr:nvSpPr>
        <xdr:spPr>
          <a:xfrm>
            <a:off x="706888" y="373972"/>
            <a:ext cx="613384" cy="922846"/>
          </a:xfrm>
          <a:custGeom>
            <a:avLst/>
            <a:gdLst/>
            <a:ahLst/>
            <a:cxnLst/>
            <a:rect l="0" t="0" r="0" b="0"/>
            <a:pathLst>
              <a:path w="613384" h="922846">
                <a:moveTo>
                  <a:pt x="533476" y="0"/>
                </a:moveTo>
                <a:cubicBezTo>
                  <a:pt x="587972" y="95961"/>
                  <a:pt x="613384" y="192570"/>
                  <a:pt x="613308" y="303530"/>
                </a:cubicBezTo>
                <a:cubicBezTo>
                  <a:pt x="613143" y="642163"/>
                  <a:pt x="338557" y="918794"/>
                  <a:pt x="0" y="922846"/>
                </a:cubicBezTo>
                <a:lnTo>
                  <a:pt x="152" y="643166"/>
                </a:lnTo>
                <a:cubicBezTo>
                  <a:pt x="184823" y="626059"/>
                  <a:pt x="329425" y="470751"/>
                  <a:pt x="329425" y="281610"/>
                </a:cubicBezTo>
                <a:cubicBezTo>
                  <a:pt x="329425" y="229730"/>
                  <a:pt x="318478" y="180442"/>
                  <a:pt x="298882" y="135801"/>
                </a:cubicBezTo>
                <a:lnTo>
                  <a:pt x="5334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63E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3" name="Shape 69">
            <a:extLst>
              <a:ext uri="{FF2B5EF4-FFF2-40B4-BE49-F238E27FC236}">
                <a16:creationId xmlns:a16="http://schemas.microsoft.com/office/drawing/2014/main" id="{6BEF9AA2-BA68-4A75-93E0-5F5A9AEF9BEE}"/>
              </a:ext>
            </a:extLst>
          </xdr:cNvPr>
          <xdr:cNvSpPr/>
        </xdr:nvSpPr>
        <xdr:spPr>
          <a:xfrm>
            <a:off x="0" y="374430"/>
            <a:ext cx="638099" cy="923523"/>
          </a:xfrm>
          <a:custGeom>
            <a:avLst/>
            <a:gdLst/>
            <a:ahLst/>
            <a:cxnLst/>
            <a:rect l="0" t="0" r="0" b="0"/>
            <a:pathLst>
              <a:path w="638099" h="923523">
                <a:moveTo>
                  <a:pt x="106350" y="0"/>
                </a:moveTo>
                <a:lnTo>
                  <a:pt x="338646" y="134468"/>
                </a:lnTo>
                <a:cubicBezTo>
                  <a:pt x="320167" y="178003"/>
                  <a:pt x="309944" y="225908"/>
                  <a:pt x="309944" y="276200"/>
                </a:cubicBezTo>
                <a:cubicBezTo>
                  <a:pt x="309944" y="464960"/>
                  <a:pt x="453962" y="620040"/>
                  <a:pt x="638099" y="637667"/>
                </a:cubicBezTo>
                <a:lnTo>
                  <a:pt x="637540" y="923523"/>
                </a:lnTo>
                <a:lnTo>
                  <a:pt x="637419" y="923523"/>
                </a:lnTo>
                <a:lnTo>
                  <a:pt x="557681" y="917896"/>
                </a:lnTo>
                <a:cubicBezTo>
                  <a:pt x="480427" y="907352"/>
                  <a:pt x="410032" y="881923"/>
                  <a:pt x="337909" y="840156"/>
                </a:cubicBezTo>
                <a:cubicBezTo>
                  <a:pt x="243929" y="785774"/>
                  <a:pt x="165646" y="707580"/>
                  <a:pt x="111506" y="614058"/>
                </a:cubicBezTo>
                <a:cubicBezTo>
                  <a:pt x="1829" y="424574"/>
                  <a:pt x="0" y="189814"/>
                  <a:pt x="10635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CD6D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896418</xdr:colOff>
      <xdr:row>1</xdr:row>
      <xdr:rowOff>83150</xdr:rowOff>
    </xdr:from>
    <xdr:to>
      <xdr:col>12</xdr:col>
      <xdr:colOff>63901</xdr:colOff>
      <xdr:row>26</xdr:row>
      <xdr:rowOff>60960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E0D19DC-A8DA-43B6-B04B-7C777806F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7</xdr:row>
      <xdr:rowOff>7620</xdr:rowOff>
    </xdr:from>
    <xdr:to>
      <xdr:col>9</xdr:col>
      <xdr:colOff>137160</xdr:colOff>
      <xdr:row>29</xdr:row>
      <xdr:rowOff>3810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FE156B64-84C1-400B-8613-7015061C1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6</xdr:row>
      <xdr:rowOff>68580</xdr:rowOff>
    </xdr:from>
    <xdr:to>
      <xdr:col>9</xdr:col>
      <xdr:colOff>350520</xdr:colOff>
      <xdr:row>30</xdr:row>
      <xdr:rowOff>125730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166140D-AB14-4CE0-87CF-C2EDFFDEB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430530</xdr:colOff>
      <xdr:row>1</xdr:row>
      <xdr:rowOff>133350</xdr:rowOff>
    </xdr:from>
    <xdr:to>
      <xdr:col>12</xdr:col>
      <xdr:colOff>316230</xdr:colOff>
      <xdr:row>28</xdr:row>
      <xdr:rowOff>41910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5333617D-D357-45AA-80AF-F212F122E2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5</xdr:row>
      <xdr:rowOff>121920</xdr:rowOff>
    </xdr:from>
    <xdr:to>
      <xdr:col>7</xdr:col>
      <xdr:colOff>403860</xdr:colOff>
      <xdr:row>23</xdr:row>
      <xdr:rowOff>15240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AA958E9-3743-4FC4-A8DC-2AE0F5990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83820</xdr:rowOff>
    </xdr:from>
    <xdr:to>
      <xdr:col>13</xdr:col>
      <xdr:colOff>168348</xdr:colOff>
      <xdr:row>33</xdr:row>
      <xdr:rowOff>59751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7DE61A9-3E75-4103-8226-989E1A507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55420"/>
          <a:ext cx="8169348" cy="36335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257908</xdr:colOff>
      <xdr:row>7</xdr:row>
      <xdr:rowOff>5862</xdr:rowOff>
    </xdr:from>
    <xdr:to>
      <xdr:col>11</xdr:col>
      <xdr:colOff>82452</xdr:colOff>
      <xdr:row>29</xdr:row>
      <xdr:rowOff>122702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B3ACEBC6-F1DE-3E88-135C-099B1510E1BF}"/>
            </a:ext>
          </a:extLst>
        </xdr:cNvPr>
        <xdr:cNvGrpSpPr/>
      </xdr:nvGrpSpPr>
      <xdr:grpSpPr>
        <a:xfrm>
          <a:off x="257908" y="1031631"/>
          <a:ext cx="6958036" cy="3340686"/>
          <a:chOff x="257908" y="1031631"/>
          <a:chExt cx="6776329" cy="3340686"/>
        </a:xfrm>
      </xdr:grpSpPr>
      <xdr:sp macro="" textlink="">
        <xdr:nvSpPr>
          <xdr:cNvPr id="3" name="Rectangle 1341639497">
            <a:extLst>
              <a:ext uri="{FF2B5EF4-FFF2-40B4-BE49-F238E27FC236}">
                <a16:creationId xmlns:a16="http://schemas.microsoft.com/office/drawing/2014/main" id="{C50DCD90-3959-4F12-96FD-741DBD77BF34}"/>
              </a:ext>
            </a:extLst>
          </xdr:cNvPr>
          <xdr:cNvSpPr/>
        </xdr:nvSpPr>
        <xdr:spPr>
          <a:xfrm>
            <a:off x="4982308" y="1125415"/>
            <a:ext cx="948951" cy="2977662"/>
          </a:xfrm>
          <a:prstGeom prst="rect">
            <a:avLst/>
          </a:prstGeom>
          <a:solidFill>
            <a:sysClr val="window" lastClr="FFFFFF">
              <a:lumMod val="85000"/>
              <a:alpha val="33000"/>
            </a:sysClr>
          </a:solidFill>
          <a:ln w="25400" cap="flat" cmpd="sng" algn="ctr">
            <a:noFill/>
            <a:prstDash val="solid"/>
          </a:ln>
          <a:effectLst/>
        </xdr:spPr>
        <xdr:txBody>
          <a:bodyPr wrap="square"/>
          <a:lstStyle/>
          <a:p>
            <a:endParaRPr lang="cs-CZ"/>
          </a:p>
        </xdr:txBody>
      </xdr:sp>
      <xdr:graphicFrame macro="">
        <xdr:nvGraphicFramePr>
          <xdr:cNvPr id="2" name="Graf 1">
            <a:extLst>
              <a:ext uri="{FF2B5EF4-FFF2-40B4-BE49-F238E27FC236}">
                <a16:creationId xmlns:a16="http://schemas.microsoft.com/office/drawing/2014/main" id="{12068D3D-57F8-4B18-B148-1BCF2F7F7660}"/>
              </a:ext>
            </a:extLst>
          </xdr:cNvPr>
          <xdr:cNvGraphicFramePr>
            <a:graphicFrameLocks/>
          </xdr:cNvGraphicFramePr>
        </xdr:nvGraphicFramePr>
        <xdr:xfrm>
          <a:off x="257908" y="1031631"/>
          <a:ext cx="6776329" cy="334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323023</xdr:colOff>
      <xdr:row>1</xdr:row>
      <xdr:rowOff>106681</xdr:rowOff>
    </xdr:from>
    <xdr:to>
      <xdr:col>13</xdr:col>
      <xdr:colOff>472440</xdr:colOff>
      <xdr:row>18</xdr:row>
      <xdr:rowOff>3369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86B977B-742E-4C89-90A1-FC88573A2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144448</xdr:colOff>
      <xdr:row>1</xdr:row>
      <xdr:rowOff>74542</xdr:rowOff>
    </xdr:from>
    <xdr:to>
      <xdr:col>13</xdr:col>
      <xdr:colOff>180230</xdr:colOff>
      <xdr:row>27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C737181-5D89-427A-8997-36C3AEAD6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464820</xdr:colOff>
      <xdr:row>0</xdr:row>
      <xdr:rowOff>83820</xdr:rowOff>
    </xdr:from>
    <xdr:to>
      <xdr:col>15</xdr:col>
      <xdr:colOff>480060</xdr:colOff>
      <xdr:row>21</xdr:row>
      <xdr:rowOff>91440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31A1A42-1AA4-47A4-81CB-614B08638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374331</xdr:colOff>
      <xdr:row>1</xdr:row>
      <xdr:rowOff>152401</xdr:rowOff>
    </xdr:from>
    <xdr:to>
      <xdr:col>14</xdr:col>
      <xdr:colOff>175260</xdr:colOff>
      <xdr:row>25</xdr:row>
      <xdr:rowOff>129541</xdr:rowOff>
    </xdr:to>
    <xdr:grpSp>
      <xdr:nvGrpSpPr>
        <xdr:cNvPr id="5" name="Skupina 4">
          <a:extLst>
            <a:ext uri="{FF2B5EF4-FFF2-40B4-BE49-F238E27FC236}">
              <a16:creationId xmlns:a16="http://schemas.microsoft.com/office/drawing/2014/main" id="{01F0EC88-B23D-B978-D9AC-87375EC2A7E9}"/>
            </a:ext>
          </a:extLst>
        </xdr:cNvPr>
        <xdr:cNvGrpSpPr/>
      </xdr:nvGrpSpPr>
      <xdr:grpSpPr>
        <a:xfrm>
          <a:off x="2454591" y="297181"/>
          <a:ext cx="7428549" cy="3528060"/>
          <a:chOff x="2454591" y="152401"/>
          <a:chExt cx="7428549" cy="3528060"/>
        </a:xfrm>
      </xdr:grpSpPr>
      <xdr:graphicFrame macro="">
        <xdr:nvGraphicFramePr>
          <xdr:cNvPr id="2" name="Graf 1">
            <a:extLst>
              <a:ext uri="{FF2B5EF4-FFF2-40B4-BE49-F238E27FC236}">
                <a16:creationId xmlns:a16="http://schemas.microsoft.com/office/drawing/2014/main" id="{B5FF1B9E-9E6C-4FD6-B62A-5A8DB565D954}"/>
              </a:ext>
            </a:extLst>
          </xdr:cNvPr>
          <xdr:cNvGraphicFramePr>
            <a:graphicFrameLocks/>
          </xdr:cNvGraphicFramePr>
        </xdr:nvGraphicFramePr>
        <xdr:xfrm>
          <a:off x="2454591" y="152401"/>
          <a:ext cx="7428549" cy="352806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TextovéPole 2">
            <a:extLst>
              <a:ext uri="{FF2B5EF4-FFF2-40B4-BE49-F238E27FC236}">
                <a16:creationId xmlns:a16="http://schemas.microsoft.com/office/drawing/2014/main" id="{0A79572C-7FB4-4088-817B-F3CCF88B86E2}"/>
              </a:ext>
            </a:extLst>
          </xdr:cNvPr>
          <xdr:cNvSpPr txBox="1"/>
        </xdr:nvSpPr>
        <xdr:spPr>
          <a:xfrm>
            <a:off x="3019425" y="281940"/>
            <a:ext cx="783869" cy="210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cs-CZ" sz="80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4 700  </a:t>
            </a:r>
            <a:r>
              <a:rPr lang="cs-CZ" sz="800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4 721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144955</xdr:colOff>
      <xdr:row>2</xdr:row>
      <xdr:rowOff>66780</xdr:rowOff>
    </xdr:from>
    <xdr:to>
      <xdr:col>15</xdr:col>
      <xdr:colOff>577171</xdr:colOff>
      <xdr:row>21</xdr:row>
      <xdr:rowOff>101769</xdr:rowOff>
    </xdr:to>
    <xdr:grpSp>
      <xdr:nvGrpSpPr>
        <xdr:cNvPr id="20" name="Skupina 19">
          <a:extLst>
            <a:ext uri="{FF2B5EF4-FFF2-40B4-BE49-F238E27FC236}">
              <a16:creationId xmlns:a16="http://schemas.microsoft.com/office/drawing/2014/main" id="{6022D0B3-4CDE-4C65-B563-6A70527CBB5F}"/>
            </a:ext>
          </a:extLst>
        </xdr:cNvPr>
        <xdr:cNvGrpSpPr/>
      </xdr:nvGrpSpPr>
      <xdr:grpSpPr>
        <a:xfrm>
          <a:off x="6903895" y="882120"/>
          <a:ext cx="5918616" cy="3121089"/>
          <a:chOff x="6724818" y="1226766"/>
          <a:chExt cx="5903208" cy="2637116"/>
        </a:xfrm>
      </xdr:grpSpPr>
      <xdr:sp macro="" textlink="">
        <xdr:nvSpPr>
          <xdr:cNvPr id="22" name="TextovéPole 21">
            <a:extLst>
              <a:ext uri="{FF2B5EF4-FFF2-40B4-BE49-F238E27FC236}">
                <a16:creationId xmlns:a16="http://schemas.microsoft.com/office/drawing/2014/main" id="{B27151DD-2BD0-00DD-24E2-90A4D03DE039}"/>
              </a:ext>
            </a:extLst>
          </xdr:cNvPr>
          <xdr:cNvSpPr txBox="1"/>
        </xdr:nvSpPr>
        <xdr:spPr>
          <a:xfrm>
            <a:off x="7100048" y="2695054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3" name="TextovéPole 22">
            <a:extLst>
              <a:ext uri="{FF2B5EF4-FFF2-40B4-BE49-F238E27FC236}">
                <a16:creationId xmlns:a16="http://schemas.microsoft.com/office/drawing/2014/main" id="{6B724FDF-298B-7BEC-2838-A7BD021B082D}"/>
              </a:ext>
            </a:extLst>
          </xdr:cNvPr>
          <xdr:cNvSpPr txBox="1"/>
        </xdr:nvSpPr>
        <xdr:spPr>
          <a:xfrm>
            <a:off x="6724818" y="1983930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4" name="TextovéPole 23">
            <a:extLst>
              <a:ext uri="{FF2B5EF4-FFF2-40B4-BE49-F238E27FC236}">
                <a16:creationId xmlns:a16="http://schemas.microsoft.com/office/drawing/2014/main" id="{2552BD1F-6EDB-3609-30C4-1549A6539F07}"/>
              </a:ext>
            </a:extLst>
          </xdr:cNvPr>
          <xdr:cNvSpPr txBox="1"/>
        </xdr:nvSpPr>
        <xdr:spPr>
          <a:xfrm>
            <a:off x="7739442" y="1473640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5" name="TextovéPole 24">
            <a:extLst>
              <a:ext uri="{FF2B5EF4-FFF2-40B4-BE49-F238E27FC236}">
                <a16:creationId xmlns:a16="http://schemas.microsoft.com/office/drawing/2014/main" id="{E3AC3F93-79CA-2822-20AE-97B84BD80F67}"/>
              </a:ext>
            </a:extLst>
          </xdr:cNvPr>
          <xdr:cNvSpPr txBox="1"/>
        </xdr:nvSpPr>
        <xdr:spPr>
          <a:xfrm>
            <a:off x="8820224" y="1226766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6" name="TextovéPole 25">
            <a:extLst>
              <a:ext uri="{FF2B5EF4-FFF2-40B4-BE49-F238E27FC236}">
                <a16:creationId xmlns:a16="http://schemas.microsoft.com/office/drawing/2014/main" id="{E444F6A7-D852-43F9-DEFE-101D903D53AB}"/>
              </a:ext>
            </a:extLst>
          </xdr:cNvPr>
          <xdr:cNvSpPr txBox="1"/>
        </xdr:nvSpPr>
        <xdr:spPr>
          <a:xfrm>
            <a:off x="8181324" y="2570443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7" name="TextovéPole 26">
            <a:extLst>
              <a:ext uri="{FF2B5EF4-FFF2-40B4-BE49-F238E27FC236}">
                <a16:creationId xmlns:a16="http://schemas.microsoft.com/office/drawing/2014/main" id="{FD32BCF0-0581-512A-FD82-84EFCE265D77}"/>
              </a:ext>
            </a:extLst>
          </xdr:cNvPr>
          <xdr:cNvSpPr txBox="1"/>
        </xdr:nvSpPr>
        <xdr:spPr>
          <a:xfrm>
            <a:off x="8457016" y="2159221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8" name="TextovéPole 27">
            <a:extLst>
              <a:ext uri="{FF2B5EF4-FFF2-40B4-BE49-F238E27FC236}">
                <a16:creationId xmlns:a16="http://schemas.microsoft.com/office/drawing/2014/main" id="{C62ECAA0-23B3-6CB1-2704-FBDC42E183B0}"/>
              </a:ext>
            </a:extLst>
          </xdr:cNvPr>
          <xdr:cNvSpPr txBox="1"/>
        </xdr:nvSpPr>
        <xdr:spPr>
          <a:xfrm>
            <a:off x="9830864" y="1739900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9" name="TextovéPole 28">
            <a:extLst>
              <a:ext uri="{FF2B5EF4-FFF2-40B4-BE49-F238E27FC236}">
                <a16:creationId xmlns:a16="http://schemas.microsoft.com/office/drawing/2014/main" id="{B343D81A-A4CD-9068-4A75-C2E4FCCFBDF9}"/>
              </a:ext>
            </a:extLst>
          </xdr:cNvPr>
          <xdr:cNvSpPr txBox="1"/>
        </xdr:nvSpPr>
        <xdr:spPr>
          <a:xfrm>
            <a:off x="10307023" y="2455833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0" name="TextovéPole 29">
            <a:extLst>
              <a:ext uri="{FF2B5EF4-FFF2-40B4-BE49-F238E27FC236}">
                <a16:creationId xmlns:a16="http://schemas.microsoft.com/office/drawing/2014/main" id="{B84F58BE-3A44-54F1-A926-20756B3DBF72}"/>
              </a:ext>
            </a:extLst>
          </xdr:cNvPr>
          <xdr:cNvSpPr txBox="1"/>
        </xdr:nvSpPr>
        <xdr:spPr>
          <a:xfrm>
            <a:off x="8108910" y="3522917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1" name="TextovéPole 30">
            <a:extLst>
              <a:ext uri="{FF2B5EF4-FFF2-40B4-BE49-F238E27FC236}">
                <a16:creationId xmlns:a16="http://schemas.microsoft.com/office/drawing/2014/main" id="{20BF456B-0EF6-508F-DAF9-582D5B1E145B}"/>
              </a:ext>
            </a:extLst>
          </xdr:cNvPr>
          <xdr:cNvSpPr txBox="1"/>
        </xdr:nvSpPr>
        <xdr:spPr>
          <a:xfrm>
            <a:off x="9655621" y="3080872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2" name="TextovéPole 31">
            <a:extLst>
              <a:ext uri="{FF2B5EF4-FFF2-40B4-BE49-F238E27FC236}">
                <a16:creationId xmlns:a16="http://schemas.microsoft.com/office/drawing/2014/main" id="{0F6AEAAB-0C17-2FB6-8CC7-91AEFDBECF51}"/>
              </a:ext>
            </a:extLst>
          </xdr:cNvPr>
          <xdr:cNvSpPr txBox="1"/>
        </xdr:nvSpPr>
        <xdr:spPr>
          <a:xfrm>
            <a:off x="10642964" y="3528602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3" name="TextovéPole 32">
            <a:extLst>
              <a:ext uri="{FF2B5EF4-FFF2-40B4-BE49-F238E27FC236}">
                <a16:creationId xmlns:a16="http://schemas.microsoft.com/office/drawing/2014/main" id="{C88EEDDD-D1EC-B605-DCFD-217CCD210711}"/>
              </a:ext>
            </a:extLst>
          </xdr:cNvPr>
          <xdr:cNvSpPr txBox="1"/>
        </xdr:nvSpPr>
        <xdr:spPr>
          <a:xfrm>
            <a:off x="11193598" y="2807063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4" name="TextovéPole 33">
            <a:extLst>
              <a:ext uri="{FF2B5EF4-FFF2-40B4-BE49-F238E27FC236}">
                <a16:creationId xmlns:a16="http://schemas.microsoft.com/office/drawing/2014/main" id="{165A4735-5FC1-3DF6-2C13-DE4E5A5FF320}"/>
              </a:ext>
            </a:extLst>
          </xdr:cNvPr>
          <xdr:cNvSpPr txBox="1"/>
        </xdr:nvSpPr>
        <xdr:spPr>
          <a:xfrm>
            <a:off x="11711939" y="3320493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5" name="TextovéPole 34">
            <a:extLst>
              <a:ext uri="{FF2B5EF4-FFF2-40B4-BE49-F238E27FC236}">
                <a16:creationId xmlns:a16="http://schemas.microsoft.com/office/drawing/2014/main" id="{4C5E265C-E85F-F897-2795-12C6BD7A63F1}"/>
              </a:ext>
            </a:extLst>
          </xdr:cNvPr>
          <xdr:cNvSpPr txBox="1"/>
        </xdr:nvSpPr>
        <xdr:spPr>
          <a:xfrm>
            <a:off x="12102246" y="2538925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3</xdr:col>
      <xdr:colOff>342900</xdr:colOff>
      <xdr:row>1</xdr:row>
      <xdr:rowOff>280</xdr:rowOff>
    </xdr:from>
    <xdr:to>
      <xdr:col>14</xdr:col>
      <xdr:colOff>160020</xdr:colOff>
      <xdr:row>22</xdr:row>
      <xdr:rowOff>106680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A2C3971-6466-B3E7-2FAD-10B396E48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145060"/>
          <a:ext cx="6522720" cy="4007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00DF6-4929-4C43-B09E-65BCE8978F43}">
  <sheetPr>
    <tabColor rgb="FFFF0000"/>
  </sheetPr>
  <dimension ref="A4:Q43"/>
  <sheetViews>
    <sheetView showGridLines="0" tabSelected="1" zoomScaleNormal="100" workbookViewId="0">
      <selection activeCell="B21" sqref="B21:M21"/>
    </sheetView>
  </sheetViews>
  <sheetFormatPr defaultColWidth="8.88671875" defaultRowHeight="13.2" x14ac:dyDescent="0.25"/>
  <cols>
    <col min="1" max="1" width="2.6640625" style="2" customWidth="1"/>
    <col min="2" max="2" width="3.6640625" style="2" customWidth="1"/>
    <col min="3" max="3" width="5.6640625" style="2" customWidth="1"/>
    <col min="4" max="8" width="8.88671875" style="3"/>
    <col min="9" max="9" width="15.6640625" style="3" customWidth="1"/>
    <col min="10" max="10" width="8.88671875" style="3"/>
    <col min="11" max="11" width="13.33203125" style="3" customWidth="1"/>
    <col min="12" max="13" width="8.88671875" style="3"/>
    <col min="14" max="14" width="10.33203125" style="3" customWidth="1"/>
    <col min="15" max="16384" width="8.88671875" style="3"/>
  </cols>
  <sheetData>
    <row r="4" spans="1:10" x14ac:dyDescent="0.25">
      <c r="B4" s="1"/>
    </row>
    <row r="9" spans="1:10" ht="15.6" x14ac:dyDescent="0.25">
      <c r="A9" s="166" t="s">
        <v>161</v>
      </c>
      <c r="B9" s="166"/>
      <c r="C9" s="166"/>
      <c r="D9" s="166"/>
      <c r="E9" s="166"/>
      <c r="F9" s="166"/>
      <c r="G9" s="166"/>
      <c r="H9" s="166"/>
      <c r="I9" s="166"/>
      <c r="J9" s="166"/>
    </row>
    <row r="10" spans="1:10" x14ac:dyDescent="0.25">
      <c r="A10" s="167" t="s">
        <v>162</v>
      </c>
      <c r="B10" s="167"/>
      <c r="C10" s="167"/>
    </row>
    <row r="12" spans="1:10" x14ac:dyDescent="0.25">
      <c r="A12" s="167" t="s">
        <v>0</v>
      </c>
      <c r="B12" s="167"/>
      <c r="C12" s="167"/>
    </row>
    <row r="14" spans="1:10" x14ac:dyDescent="0.25">
      <c r="A14" s="2" t="s">
        <v>1</v>
      </c>
      <c r="B14" s="167" t="s">
        <v>2</v>
      </c>
      <c r="C14" s="167"/>
      <c r="D14" s="167"/>
      <c r="E14" s="167"/>
      <c r="F14" s="167"/>
      <c r="G14" s="167"/>
    </row>
    <row r="16" spans="1:10" x14ac:dyDescent="0.25">
      <c r="A16" s="2" t="s">
        <v>3</v>
      </c>
      <c r="B16" s="167" t="s">
        <v>4</v>
      </c>
      <c r="C16" s="167"/>
      <c r="D16" s="167"/>
      <c r="E16" s="167"/>
      <c r="F16" s="167"/>
    </row>
    <row r="17" spans="1:17" x14ac:dyDescent="0.25">
      <c r="B17" s="168" t="s">
        <v>5</v>
      </c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</row>
    <row r="19" spans="1:17" x14ac:dyDescent="0.25">
      <c r="A19" s="2" t="s">
        <v>6</v>
      </c>
      <c r="B19" s="169" t="s">
        <v>7</v>
      </c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</row>
    <row r="20" spans="1:17" x14ac:dyDescent="0.25">
      <c r="B20" s="168" t="s">
        <v>163</v>
      </c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</row>
    <row r="21" spans="1:17" x14ac:dyDescent="0.25">
      <c r="B21" s="168" t="s">
        <v>75</v>
      </c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</row>
    <row r="22" spans="1:17" x14ac:dyDescent="0.25">
      <c r="B22" s="168" t="s">
        <v>76</v>
      </c>
      <c r="C22" s="168"/>
      <c r="D22" s="168"/>
      <c r="E22" s="168"/>
      <c r="F22" s="168"/>
      <c r="G22" s="168"/>
      <c r="H22" s="168"/>
      <c r="I22" s="30"/>
      <c r="J22" s="30"/>
      <c r="K22" s="30"/>
      <c r="L22" s="30"/>
      <c r="M22" s="30"/>
    </row>
    <row r="24" spans="1:17" x14ac:dyDescent="0.25">
      <c r="A24" s="2" t="s">
        <v>8</v>
      </c>
      <c r="B24" s="167" t="s">
        <v>9</v>
      </c>
      <c r="C24" s="167"/>
      <c r="D24" s="167"/>
      <c r="E24" s="167"/>
      <c r="F24" s="167"/>
      <c r="G24" s="167"/>
      <c r="H24" s="167"/>
    </row>
    <row r="25" spans="1:17" x14ac:dyDescent="0.25">
      <c r="B25" s="2" t="s">
        <v>10</v>
      </c>
      <c r="C25" s="167" t="s">
        <v>166</v>
      </c>
      <c r="D25" s="167"/>
      <c r="E25" s="167"/>
      <c r="F25" s="167"/>
      <c r="G25" s="167"/>
      <c r="H25" s="167"/>
      <c r="I25" s="167"/>
      <c r="J25" s="167"/>
    </row>
    <row r="26" spans="1:17" x14ac:dyDescent="0.25">
      <c r="C26" s="164" t="s">
        <v>167</v>
      </c>
      <c r="D26" s="164"/>
      <c r="E26" s="164"/>
      <c r="F26" s="164"/>
      <c r="G26" s="164"/>
      <c r="H26" s="164"/>
      <c r="I26" s="164"/>
      <c r="J26" s="164"/>
      <c r="K26" s="164"/>
    </row>
    <row r="27" spans="1:17" x14ac:dyDescent="0.25">
      <c r="C27" s="164" t="s">
        <v>168</v>
      </c>
      <c r="D27" s="164"/>
      <c r="E27" s="164"/>
      <c r="F27" s="164"/>
      <c r="G27" s="164"/>
      <c r="H27" s="164"/>
      <c r="I27" s="164"/>
      <c r="J27" s="164"/>
      <c r="K27" s="164"/>
    </row>
    <row r="28" spans="1:17" x14ac:dyDescent="0.25">
      <c r="C28" s="164" t="s">
        <v>169</v>
      </c>
      <c r="D28" s="164"/>
      <c r="E28" s="164"/>
      <c r="F28" s="164"/>
      <c r="G28" s="164"/>
      <c r="H28" s="164"/>
      <c r="I28" s="164"/>
      <c r="J28" s="164"/>
      <c r="K28" s="164"/>
    </row>
    <row r="29" spans="1:17" x14ac:dyDescent="0.25">
      <c r="C29" s="165" t="s">
        <v>170</v>
      </c>
      <c r="D29" s="165"/>
      <c r="E29" s="165"/>
      <c r="F29" s="165"/>
      <c r="G29" s="165"/>
      <c r="H29" s="165"/>
    </row>
    <row r="30" spans="1:17" x14ac:dyDescent="0.25">
      <c r="C30" s="165" t="s">
        <v>171</v>
      </c>
      <c r="D30" s="165"/>
      <c r="E30" s="165"/>
      <c r="F30" s="165"/>
      <c r="G30" s="165"/>
      <c r="H30" s="165"/>
      <c r="I30" s="165"/>
    </row>
    <row r="31" spans="1:17" x14ac:dyDescent="0.25">
      <c r="C31" s="165" t="s">
        <v>172</v>
      </c>
      <c r="D31" s="165"/>
      <c r="E31" s="165"/>
      <c r="F31" s="165"/>
      <c r="G31" s="165"/>
    </row>
    <row r="32" spans="1:17" x14ac:dyDescent="0.25">
      <c r="C32" s="165" t="s">
        <v>173</v>
      </c>
      <c r="D32" s="165"/>
      <c r="E32" s="165"/>
      <c r="F32" s="165"/>
      <c r="G32" s="165"/>
      <c r="H32" s="165"/>
      <c r="I32" s="165"/>
    </row>
    <row r="33" spans="1:14" x14ac:dyDescent="0.25">
      <c r="C33" s="165" t="s">
        <v>174</v>
      </c>
      <c r="D33" s="165"/>
      <c r="E33" s="165"/>
      <c r="F33" s="165"/>
      <c r="G33" s="165"/>
      <c r="H33" s="165"/>
      <c r="I33" s="165"/>
      <c r="J33" s="165"/>
    </row>
    <row r="34" spans="1:14" x14ac:dyDescent="0.25">
      <c r="B34" s="2" t="s">
        <v>11</v>
      </c>
      <c r="C34" s="167" t="s">
        <v>175</v>
      </c>
      <c r="D34" s="167"/>
      <c r="E34" s="167"/>
      <c r="F34" s="167"/>
      <c r="G34" s="167"/>
      <c r="H34" s="167"/>
      <c r="I34" s="167"/>
      <c r="J34" s="167"/>
      <c r="K34" s="167"/>
    </row>
    <row r="35" spans="1:14" x14ac:dyDescent="0.25">
      <c r="C35" s="164" t="s">
        <v>176</v>
      </c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</row>
    <row r="36" spans="1:14" x14ac:dyDescent="0.25">
      <c r="C36" s="164" t="s">
        <v>12</v>
      </c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</row>
    <row r="37" spans="1:14" x14ac:dyDescent="0.25">
      <c r="C37" s="164" t="s">
        <v>77</v>
      </c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</row>
    <row r="38" spans="1:14" x14ac:dyDescent="0.25">
      <c r="C38" s="164" t="s">
        <v>177</v>
      </c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</row>
    <row r="39" spans="1:14" x14ac:dyDescent="0.25">
      <c r="C39" s="164" t="s">
        <v>178</v>
      </c>
      <c r="D39" s="164"/>
      <c r="E39" s="164"/>
      <c r="F39" s="164"/>
      <c r="G39" s="164"/>
      <c r="H39" s="164"/>
      <c r="I39" s="164"/>
    </row>
    <row r="40" spans="1:14" x14ac:dyDescent="0.25">
      <c r="C40" s="165" t="s">
        <v>179</v>
      </c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</row>
    <row r="41" spans="1:14" x14ac:dyDescent="0.25">
      <c r="C41" s="164" t="s">
        <v>180</v>
      </c>
      <c r="D41" s="164"/>
      <c r="E41" s="164"/>
      <c r="F41" s="164"/>
      <c r="G41" s="164"/>
      <c r="H41" s="164"/>
      <c r="I41" s="164"/>
      <c r="J41" s="164"/>
      <c r="K41" s="164"/>
    </row>
    <row r="43" spans="1:14" x14ac:dyDescent="0.25">
      <c r="A43" s="2" t="s">
        <v>13</v>
      </c>
    </row>
  </sheetData>
  <mergeCells count="28">
    <mergeCell ref="B19:Q19"/>
    <mergeCell ref="B24:H24"/>
    <mergeCell ref="C35:N35"/>
    <mergeCell ref="C38:N38"/>
    <mergeCell ref="C37:N37"/>
    <mergeCell ref="C36:N36"/>
    <mergeCell ref="C28:K28"/>
    <mergeCell ref="C29:H29"/>
    <mergeCell ref="C30:I30"/>
    <mergeCell ref="C31:G31"/>
    <mergeCell ref="C32:I32"/>
    <mergeCell ref="C33:J33"/>
    <mergeCell ref="C41:K41"/>
    <mergeCell ref="C39:I39"/>
    <mergeCell ref="C40:N40"/>
    <mergeCell ref="A9:J9"/>
    <mergeCell ref="A10:C10"/>
    <mergeCell ref="C34:K34"/>
    <mergeCell ref="C25:J25"/>
    <mergeCell ref="B17:M17"/>
    <mergeCell ref="B21:M21"/>
    <mergeCell ref="C27:K27"/>
    <mergeCell ref="C26:K26"/>
    <mergeCell ref="B22:H22"/>
    <mergeCell ref="B20:P20"/>
    <mergeCell ref="B14:G14"/>
    <mergeCell ref="A12:C12"/>
    <mergeCell ref="B16:F16"/>
  </mergeCells>
  <hyperlinks>
    <hyperlink ref="B17:M17" location="'G 1'!A1" display="Graf 1 Dluh sektoru veřejných institucí po odečtení rezervy peněžních prostředků při financování státního dluhu" xr:uid="{66D0ECF3-EF6F-41E1-996B-79CAB558B0E3}"/>
    <hyperlink ref="B20:P20" location="'T 1'!A1" display="Tabulka 1 Vývoj klíčových ukazatelů výdajového pravidla a skutečně dosažené hodnoty v roce 2023 (v mld. Kč, pokud není uvedeno jinak)" xr:uid="{B8E8DC8C-F058-4311-983E-F2F77D049594}"/>
    <hyperlink ref="B21:M21" location="'G 2'!A1" display="Graf 2 Strukturální saldo hospodaření sektoru veřejných institucí " xr:uid="{FDAB8667-0B01-4DCA-AABB-D5E7642B2A30}"/>
    <hyperlink ref="B22:H22" location="'G 3'!A1" display="Graf 3 Rozklad celkového salda sektoru veřejných institucí" xr:uid="{1F13EDF9-9302-4EB4-99D6-A42883F91274}"/>
    <hyperlink ref="C26:K26" location="'T 2'!A1" display="Tabulka 2 Hospodaření subsektoru místních vládních institucí ČR v letech 2020 až 2023" xr:uid="{BA8DBC90-3C7B-4C11-9639-E8501C14CCB5}"/>
    <hyperlink ref="C27:K27" location="'T 3'!A1" display="Tabulka 3 Dluh subsektoru místních vládních institucí ČR v letech 2020 až 2023" xr:uid="{88C729CF-9E10-4F91-BA4D-4F4894CD4BCF}"/>
    <hyperlink ref="C28:K28" location="'G 4'!A1" display="Graf 4 Investice subsektoru místních vládních institucí ČR v letech 2020 až 2023" xr:uid="{0B7F0AD8-BF04-42F2-AF65-13803780FE2B}"/>
    <hyperlink ref="C29:H29" location="'T B3.1'!A1" display="Tabulka B3.1 Příjmy ÚSC plynoucí z RUD v roce 2023" xr:uid="{FECA34E1-08A8-468C-BA1B-BA6F8C67F286}"/>
    <hyperlink ref="C30:I30" location="'G B3.1'!A1" display="Graf B3.1 Příjmy obcí a krajů plynoucí z RUD na jednoho obyvatele v roce 2023" xr:uid="{2F207055-A1BD-4E0E-9665-DD41E7873F0E}"/>
    <hyperlink ref="C31:G31" location="'T B3.2'!A1" display="Tabulka B3.2 Změny v RUD v roce 2024 (v %)" xr:uid="{53944CFC-69B3-418D-BF68-0BB37CB8F217}"/>
    <hyperlink ref="C32:I32" location="'T B3.3'!A1" display="Tabulka B3.3 Příjmy ÚSC plynoucí z RUD v letech 2020 až 2024 (v mld. Kč)" xr:uid="{6B14BB7B-0D4C-4363-BF80-F62F0CDF31FD}"/>
    <hyperlink ref="C33:J33" location="'G B3.2'!A1" display="Graf B3.2 Příjmy ÚSC plynoucí z RUD na jednoho obyvatele v letech 2023 a 2024" xr:uid="{6E25F127-2A6E-46A6-B51F-C26B59D9477A}"/>
    <hyperlink ref="C35:N35" location="'G 5'!A1" display="Graf 5 Počty obcí v intervalech dle procentní výše ukazatele pravidla rozpočtové odpovědnosti, srovnání let 2022 a 2023 " xr:uid="{88D23C1D-E8F7-42F4-864C-287A7AF2F20B}"/>
    <hyperlink ref="C36:N36" location="'T 4'!A1" display="Tabulka 4 Počet obcí překračujících 60% hodnotu dluhového kritéria pravidla rozpočtové odpovědnosti " xr:uid="{C7C478F5-E2C8-4713-B5BB-A2A05F696F2E}"/>
    <hyperlink ref="C37:N37" location="'G 6'!A1" display="Graf 6 Počet obcí překračujících 60% hodnotu dluhového kritéria pravidla rozpočtové odpovědnosti " xr:uid="{90A8A5BE-C545-43B3-939C-B822AC2FE92C}"/>
    <hyperlink ref="C38:N38" location="'G 7'!A1" display="Graf 7 Kraje dle poměru dluhu k průměru příjmů za poslední čtyři roky, srovnání let 2022 a 2023" xr:uid="{D1C4BF66-70D0-4F6A-B35B-A9BDC4E84F17}"/>
    <hyperlink ref="C39:I39" location="'G B4.1'!A1" display="Graf B4.1 Úspory územních samosprávných celků v letech 2012–2023" xr:uid="{31B02035-016F-4799-BE9D-2C87653D14F6}"/>
    <hyperlink ref="C40:N40" location="'G B4.2'!A1" display="'G B4.2'!A1" xr:uid="{D0A316C5-A27A-4D5E-AB69-CE21E4E31803}"/>
    <hyperlink ref="C41:K41" location="'G B4.3'!A1" display="Graf B4.3 Efektivní úroková míra krajů a obcí podle počtu obyvatel v roce 2023" xr:uid="{08B503C6-33A4-465C-8F46-E0EBB1690B19}"/>
  </hyperlinks>
  <printOptions horizontalCentered="1" verticalCentered="1"/>
  <pageMargins left="1.1811023622047245" right="1.1811023622047245" top="0.78740157480314965" bottom="0.78740157480314965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39D87-6BA5-4821-A6E7-6EE2B979A7CE}">
  <sheetPr>
    <tabColor theme="0" tint="-0.34998626667073579"/>
  </sheetPr>
  <dimension ref="A1:E7"/>
  <sheetViews>
    <sheetView workbookViewId="0"/>
  </sheetViews>
  <sheetFormatPr defaultColWidth="9.6640625" defaultRowHeight="11.4" x14ac:dyDescent="0.2"/>
  <cols>
    <col min="1" max="1" width="43" style="7" customWidth="1"/>
    <col min="2" max="2" width="10.88671875" style="7" bestFit="1" customWidth="1"/>
    <col min="3" max="16384" width="9.6640625" style="7"/>
  </cols>
  <sheetData>
    <row r="1" spans="1:5" x14ac:dyDescent="0.2">
      <c r="A1" s="7" t="s">
        <v>99</v>
      </c>
    </row>
    <row r="2" spans="1:5" ht="12.6" thickBot="1" x14ac:dyDescent="0.3">
      <c r="A2" s="19"/>
      <c r="B2" s="40">
        <v>2020</v>
      </c>
      <c r="C2" s="40">
        <v>2021</v>
      </c>
      <c r="D2" s="40">
        <v>2022</v>
      </c>
      <c r="E2" s="40">
        <v>2023</v>
      </c>
    </row>
    <row r="3" spans="1:5" ht="12" thickTop="1" x14ac:dyDescent="0.2">
      <c r="A3" s="18" t="s">
        <v>34</v>
      </c>
      <c r="B3" s="22">
        <v>87.117999999999995</v>
      </c>
      <c r="C3" s="22">
        <v>87.003</v>
      </c>
      <c r="D3" s="22">
        <v>89.123000000000005</v>
      </c>
      <c r="E3" s="22">
        <v>85.441000000000003</v>
      </c>
    </row>
    <row r="4" spans="1:5" x14ac:dyDescent="0.2">
      <c r="A4" s="18" t="s">
        <v>98</v>
      </c>
      <c r="B4" s="22">
        <v>1.4947365603592664</v>
      </c>
      <c r="C4" s="22">
        <v>1.3793021447408784</v>
      </c>
      <c r="D4" s="22">
        <v>1.2641789808382338</v>
      </c>
      <c r="E4" s="22">
        <v>1.1214853416467188</v>
      </c>
    </row>
    <row r="5" spans="1:5" x14ac:dyDescent="0.2">
      <c r="A5" s="18" t="s">
        <v>79</v>
      </c>
      <c r="B5" s="22">
        <v>4.0526503090030728</v>
      </c>
      <c r="C5" s="22">
        <v>3.3896145790477616</v>
      </c>
      <c r="D5" s="22">
        <v>2.9731134442119647</v>
      </c>
      <c r="E5" s="22">
        <v>2.6465546561037003</v>
      </c>
    </row>
    <row r="6" spans="1:5" x14ac:dyDescent="0.2">
      <c r="A6" s="27"/>
    </row>
    <row r="7" spans="1:5" x14ac:dyDescent="0.2">
      <c r="A7" s="35" t="s">
        <v>15</v>
      </c>
      <c r="B7" s="35"/>
    </row>
  </sheetData>
  <hyperlinks>
    <hyperlink ref="A7" location="OBSAH!A1" display="Zpět na Obsah" xr:uid="{206CF785-8C86-4787-BEAB-A9E086DAB913}"/>
  </hyperlink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62842-FDFA-45C0-B5AD-DD49CE783E90}">
  <sheetPr>
    <tabColor theme="0" tint="-0.34998626667073579"/>
  </sheetPr>
  <dimension ref="A1:E20"/>
  <sheetViews>
    <sheetView workbookViewId="0">
      <selection activeCell="P25" sqref="P25"/>
    </sheetView>
  </sheetViews>
  <sheetFormatPr defaultRowHeight="11.4" x14ac:dyDescent="0.2"/>
  <cols>
    <col min="1" max="1" width="9.33203125" style="4" customWidth="1"/>
    <col min="2" max="3" width="11.44140625" style="4" customWidth="1"/>
    <col min="4" max="16384" width="8.88671875" style="4"/>
  </cols>
  <sheetData>
    <row r="1" spans="1:3" x14ac:dyDescent="0.2">
      <c r="A1" s="4" t="s">
        <v>200</v>
      </c>
    </row>
    <row r="2" spans="1:3" ht="61.8" customHeight="1" x14ac:dyDescent="0.2">
      <c r="A2" s="143"/>
      <c r="B2" s="143" t="s">
        <v>182</v>
      </c>
      <c r="C2" s="143" t="s">
        <v>183</v>
      </c>
    </row>
    <row r="3" spans="1:3" x14ac:dyDescent="0.2">
      <c r="A3" s="144" t="s">
        <v>184</v>
      </c>
      <c r="B3" s="145">
        <v>2.4080671221943195</v>
      </c>
      <c r="C3" s="54">
        <v>2.0371831357016008</v>
      </c>
    </row>
    <row r="4" spans="1:3" x14ac:dyDescent="0.2">
      <c r="A4" s="144" t="s">
        <v>185</v>
      </c>
      <c r="B4" s="145">
        <v>2.1269094926420293</v>
      </c>
      <c r="C4" s="54">
        <v>2.0371831357016008</v>
      </c>
    </row>
    <row r="5" spans="1:3" x14ac:dyDescent="0.2">
      <c r="A5" s="144" t="s">
        <v>186</v>
      </c>
      <c r="B5" s="145">
        <v>2.0542783137965435</v>
      </c>
      <c r="C5" s="54">
        <v>2.0371831357016008</v>
      </c>
    </row>
    <row r="6" spans="1:3" x14ac:dyDescent="0.2">
      <c r="A6" s="144" t="s">
        <v>187</v>
      </c>
      <c r="B6" s="145">
        <v>2.3203886540567913</v>
      </c>
      <c r="C6" s="54">
        <v>2.0371831357016008</v>
      </c>
    </row>
    <row r="7" spans="1:3" x14ac:dyDescent="0.2">
      <c r="A7" s="144" t="s">
        <v>188</v>
      </c>
      <c r="B7" s="145">
        <v>2.3316451463389343</v>
      </c>
      <c r="C7" s="54">
        <v>2.0371831357016008</v>
      </c>
    </row>
    <row r="8" spans="1:3" x14ac:dyDescent="0.2">
      <c r="A8" s="144" t="s">
        <v>189</v>
      </c>
      <c r="B8" s="145">
        <v>1.9091441447417046</v>
      </c>
      <c r="C8" s="54">
        <v>2.0371831357016008</v>
      </c>
    </row>
    <row r="9" spans="1:3" x14ac:dyDescent="0.2">
      <c r="A9" s="144" t="s">
        <v>190</v>
      </c>
      <c r="B9" s="145">
        <v>1.8657418741319305</v>
      </c>
      <c r="C9" s="54">
        <v>2.0371831357016008</v>
      </c>
    </row>
    <row r="10" spans="1:3" x14ac:dyDescent="0.2">
      <c r="A10" s="144" t="s">
        <v>191</v>
      </c>
      <c r="B10" s="145">
        <v>2.0652853296826486</v>
      </c>
      <c r="C10" s="54">
        <v>2.0371831357016008</v>
      </c>
    </row>
    <row r="11" spans="1:3" x14ac:dyDescent="0.2">
      <c r="A11" s="144" t="s">
        <v>192</v>
      </c>
      <c r="B11" s="145">
        <v>2.1150141795475434</v>
      </c>
      <c r="C11" s="54">
        <v>2.0371831357016008</v>
      </c>
    </row>
    <row r="12" spans="1:3" x14ac:dyDescent="0.2">
      <c r="A12" s="144" t="s">
        <v>193</v>
      </c>
      <c r="B12" s="145">
        <v>1.865791981028073</v>
      </c>
      <c r="C12" s="54">
        <v>2.0371831357016008</v>
      </c>
    </row>
    <row r="13" spans="1:3" x14ac:dyDescent="0.2">
      <c r="A13" s="144" t="s">
        <v>194</v>
      </c>
      <c r="B13" s="145">
        <v>2.2653739520578524</v>
      </c>
      <c r="C13" s="54">
        <v>2.0371831357016008</v>
      </c>
    </row>
    <row r="14" spans="1:3" x14ac:dyDescent="0.2">
      <c r="A14" s="144" t="s">
        <v>195</v>
      </c>
      <c r="B14" s="145">
        <v>2.2016336320173937</v>
      </c>
      <c r="C14" s="54">
        <v>2.0371831357016008</v>
      </c>
    </row>
    <row r="15" spans="1:3" x14ac:dyDescent="0.2">
      <c r="A15" s="144" t="s">
        <v>196</v>
      </c>
      <c r="B15" s="145">
        <v>2.1688196787313911</v>
      </c>
      <c r="C15" s="54">
        <v>2.0371831357016008</v>
      </c>
    </row>
    <row r="16" spans="1:3" x14ac:dyDescent="0.2">
      <c r="A16" s="144" t="s">
        <v>197</v>
      </c>
      <c r="B16" s="145">
        <v>2.1507065422227476</v>
      </c>
      <c r="C16" s="54">
        <v>2.0371831357016008</v>
      </c>
    </row>
    <row r="17" spans="1:5" x14ac:dyDescent="0.2">
      <c r="A17" s="144" t="s">
        <v>198</v>
      </c>
      <c r="B17" s="145">
        <v>2.0527361536551041</v>
      </c>
      <c r="C17" s="54">
        <v>2.0371831357016008</v>
      </c>
    </row>
    <row r="18" spans="1:5" x14ac:dyDescent="0.2">
      <c r="A18" s="144" t="s">
        <v>199</v>
      </c>
      <c r="B18" s="145">
        <v>2.4088416618396065</v>
      </c>
      <c r="C18" s="54">
        <v>2.0371831357016008</v>
      </c>
    </row>
    <row r="20" spans="1:5" x14ac:dyDescent="0.2">
      <c r="E20" s="35" t="s">
        <v>15</v>
      </c>
    </row>
  </sheetData>
  <hyperlinks>
    <hyperlink ref="E20" location="OBSAH!A1" display="Zpět na Obsah" xr:uid="{ED7AF22A-0D1A-4178-B427-39EA5C465163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123D9-3A7B-4916-9834-F48691660165}">
  <sheetPr>
    <tabColor theme="0" tint="-0.34998626667073579"/>
  </sheetPr>
  <dimension ref="A1:I8"/>
  <sheetViews>
    <sheetView workbookViewId="0">
      <selection activeCell="B18" sqref="B18"/>
    </sheetView>
  </sheetViews>
  <sheetFormatPr defaultRowHeight="14.4" x14ac:dyDescent="0.3"/>
  <cols>
    <col min="1" max="1" width="16.109375" bestFit="1" customWidth="1"/>
  </cols>
  <sheetData>
    <row r="1" spans="1:9" x14ac:dyDescent="0.3">
      <c r="A1" t="s">
        <v>201</v>
      </c>
    </row>
    <row r="2" spans="1:9" ht="48.6" thickBot="1" x14ac:dyDescent="0.35">
      <c r="A2" s="119" t="s">
        <v>156</v>
      </c>
      <c r="B2" s="120" t="s">
        <v>135</v>
      </c>
      <c r="C2" s="121" t="s">
        <v>89</v>
      </c>
      <c r="D2" s="120" t="s">
        <v>157</v>
      </c>
      <c r="E2" s="56" t="s">
        <v>158</v>
      </c>
      <c r="F2" s="56" t="s">
        <v>159</v>
      </c>
      <c r="G2" s="121" t="s">
        <v>160</v>
      </c>
      <c r="H2" s="120" t="s">
        <v>44</v>
      </c>
      <c r="I2" s="57" t="s">
        <v>136</v>
      </c>
    </row>
    <row r="3" spans="1:9" ht="15" thickTop="1" x14ac:dyDescent="0.3">
      <c r="A3" s="122" t="s">
        <v>47</v>
      </c>
      <c r="B3" s="123">
        <v>1</v>
      </c>
      <c r="C3" s="124">
        <v>1357326</v>
      </c>
      <c r="D3" s="125">
        <v>44.132632365300005</v>
      </c>
      <c r="E3" s="126">
        <v>18.855831890220003</v>
      </c>
      <c r="F3" s="126">
        <v>26.52317762785</v>
      </c>
      <c r="G3" s="127">
        <v>1.4580777279600001</v>
      </c>
      <c r="H3" s="125">
        <v>90.969719611330007</v>
      </c>
      <c r="I3" s="128">
        <v>67021.275368872331</v>
      </c>
    </row>
    <row r="4" spans="1:9" x14ac:dyDescent="0.3">
      <c r="A4" s="122" t="s">
        <v>88</v>
      </c>
      <c r="B4" s="123">
        <v>6253</v>
      </c>
      <c r="C4" s="124">
        <v>9470203</v>
      </c>
      <c r="D4" s="125">
        <v>103.81755882386045</v>
      </c>
      <c r="E4" s="126">
        <v>45.115083354529943</v>
      </c>
      <c r="F4" s="126">
        <v>65.144089218600286</v>
      </c>
      <c r="G4" s="127">
        <v>11.011334740519947</v>
      </c>
      <c r="H4" s="125">
        <v>225.08806613751062</v>
      </c>
      <c r="I4" s="128">
        <v>23768.029696671827</v>
      </c>
    </row>
    <row r="5" spans="1:9" x14ac:dyDescent="0.3">
      <c r="A5" s="129" t="s">
        <v>87</v>
      </c>
      <c r="B5" s="130">
        <v>13</v>
      </c>
      <c r="C5" s="131">
        <v>9470203</v>
      </c>
      <c r="D5" s="132">
        <v>53.568812327369997</v>
      </c>
      <c r="E5" s="133">
        <v>22.205918420630002</v>
      </c>
      <c r="F5" s="133">
        <v>30.376060755040001</v>
      </c>
      <c r="G5" s="134">
        <v>0</v>
      </c>
      <c r="H5" s="132">
        <v>106.15079150304</v>
      </c>
      <c r="I5" s="135">
        <v>11208.92461365823</v>
      </c>
    </row>
    <row r="6" spans="1:9" x14ac:dyDescent="0.3">
      <c r="A6" s="122" t="s">
        <v>44</v>
      </c>
      <c r="B6" s="123">
        <v>6267</v>
      </c>
      <c r="C6" s="124">
        <v>10827529</v>
      </c>
      <c r="D6" s="125">
        <v>201.51900351653046</v>
      </c>
      <c r="E6" s="126">
        <v>86.176833665379945</v>
      </c>
      <c r="F6" s="126">
        <v>122.04332760149029</v>
      </c>
      <c r="G6" s="127">
        <v>12.469412468479948</v>
      </c>
      <c r="H6" s="125">
        <v>422.20857725188063</v>
      </c>
      <c r="I6" s="128">
        <v>38993.991819544477</v>
      </c>
    </row>
    <row r="8" spans="1:9" x14ac:dyDescent="0.3">
      <c r="A8" s="173" t="s">
        <v>15</v>
      </c>
      <c r="B8" s="173"/>
    </row>
  </sheetData>
  <mergeCells count="1">
    <mergeCell ref="A8:B8"/>
  </mergeCells>
  <hyperlinks>
    <hyperlink ref="A8" location="OBSAH!A1" display="Zpět na Obsah" xr:uid="{86E1BFE8-AC85-4FBD-8402-85EDA8A43B64}"/>
  </hyperlink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3D986-B179-4FF4-BC23-119A91779C4C}">
  <sheetPr>
    <tabColor theme="0" tint="-0.34998626667073579"/>
  </sheetPr>
  <dimension ref="A1:B16"/>
  <sheetViews>
    <sheetView workbookViewId="0">
      <selection activeCell="A19" sqref="A19"/>
    </sheetView>
  </sheetViews>
  <sheetFormatPr defaultRowHeight="11.4" x14ac:dyDescent="0.3"/>
  <cols>
    <col min="1" max="1" width="31.44140625" style="146" customWidth="1"/>
    <col min="2" max="2" width="10.77734375" style="146" customWidth="1"/>
    <col min="3" max="16384" width="8.88671875" style="146"/>
  </cols>
  <sheetData>
    <row r="1" spans="1:2" x14ac:dyDescent="0.3">
      <c r="A1" s="146" t="s">
        <v>202</v>
      </c>
    </row>
    <row r="2" spans="1:2" ht="22.8" x14ac:dyDescent="0.3">
      <c r="A2" s="148"/>
      <c r="B2" s="149" t="s">
        <v>136</v>
      </c>
    </row>
    <row r="3" spans="1:2" x14ac:dyDescent="0.3">
      <c r="A3" s="150" t="s">
        <v>123</v>
      </c>
      <c r="B3" s="147">
        <v>25594.953711715487</v>
      </c>
    </row>
    <row r="4" spans="1:2" x14ac:dyDescent="0.3">
      <c r="A4" s="150" t="s">
        <v>40</v>
      </c>
      <c r="B4" s="147">
        <v>23289.08665121967</v>
      </c>
    </row>
    <row r="5" spans="1:2" x14ac:dyDescent="0.3">
      <c r="A5" s="150" t="s">
        <v>41</v>
      </c>
      <c r="B5" s="147">
        <v>21902.350444348554</v>
      </c>
    </row>
    <row r="6" spans="1:2" x14ac:dyDescent="0.3">
      <c r="A6" s="150" t="s">
        <v>138</v>
      </c>
      <c r="B6" s="147">
        <v>21844.489670670911</v>
      </c>
    </row>
    <row r="7" spans="1:2" x14ac:dyDescent="0.3">
      <c r="A7" s="150" t="s">
        <v>42</v>
      </c>
      <c r="B7" s="147">
        <v>21893.568086041792</v>
      </c>
    </row>
    <row r="8" spans="1:2" x14ac:dyDescent="0.3">
      <c r="A8" s="150" t="s">
        <v>139</v>
      </c>
      <c r="B8" s="147">
        <v>21938.820466391098</v>
      </c>
    </row>
    <row r="9" spans="1:2" x14ac:dyDescent="0.3">
      <c r="A9" s="150" t="s">
        <v>140</v>
      </c>
      <c r="B9" s="147">
        <v>22266.223869963749</v>
      </c>
    </row>
    <row r="10" spans="1:2" x14ac:dyDescent="0.3">
      <c r="A10" s="150" t="s">
        <v>141</v>
      </c>
      <c r="B10" s="147">
        <v>22138.201305464481</v>
      </c>
    </row>
    <row r="11" spans="1:2" x14ac:dyDescent="0.3">
      <c r="A11" s="150" t="s">
        <v>142</v>
      </c>
      <c r="B11" s="147">
        <v>22131.736240678303</v>
      </c>
    </row>
    <row r="12" spans="1:2" x14ac:dyDescent="0.3">
      <c r="A12" s="150" t="s">
        <v>143</v>
      </c>
      <c r="B12" s="147">
        <v>23282.334537660852</v>
      </c>
    </row>
    <row r="13" spans="1:2" x14ac:dyDescent="0.3">
      <c r="A13" s="150" t="s">
        <v>144</v>
      </c>
      <c r="B13" s="147">
        <v>36142.030198708671</v>
      </c>
    </row>
    <row r="14" spans="1:2" x14ac:dyDescent="0.3">
      <c r="A14" s="150" t="s">
        <v>47</v>
      </c>
      <c r="B14" s="147">
        <v>67021.275368872331</v>
      </c>
    </row>
    <row r="15" spans="1:2" x14ac:dyDescent="0.3">
      <c r="A15" s="150" t="s">
        <v>87</v>
      </c>
      <c r="B15" s="147">
        <v>11208.92461365823</v>
      </c>
    </row>
    <row r="16" spans="1:2" x14ac:dyDescent="0.3">
      <c r="B16" s="162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7D071-3524-435B-B9C9-BC065E4B78B1}">
  <sheetPr>
    <tabColor theme="0" tint="-0.34998626667073579"/>
  </sheetPr>
  <dimension ref="A1:D19"/>
  <sheetViews>
    <sheetView workbookViewId="0">
      <selection activeCell="A3" sqref="A3"/>
    </sheetView>
  </sheetViews>
  <sheetFormatPr defaultRowHeight="11.4" x14ac:dyDescent="0.2"/>
  <cols>
    <col min="1" max="1" width="34.88671875" style="4" customWidth="1"/>
    <col min="2" max="2" width="15" style="4" customWidth="1"/>
    <col min="3" max="4" width="20" style="4" customWidth="1"/>
    <col min="5" max="16384" width="8.88671875" style="4"/>
  </cols>
  <sheetData>
    <row r="1" spans="1:4" x14ac:dyDescent="0.2">
      <c r="A1" s="28" t="s">
        <v>203</v>
      </c>
      <c r="B1" s="28"/>
      <c r="C1" s="28"/>
      <c r="D1" s="28"/>
    </row>
    <row r="2" spans="1:4" ht="12.6" thickBot="1" x14ac:dyDescent="0.25">
      <c r="A2" s="107"/>
      <c r="B2" s="108" t="s">
        <v>153</v>
      </c>
      <c r="C2" s="109">
        <v>2023</v>
      </c>
      <c r="D2" s="110">
        <v>2024</v>
      </c>
    </row>
    <row r="3" spans="1:4" ht="12.6" thickTop="1" x14ac:dyDescent="0.2">
      <c r="A3" s="111" t="s">
        <v>149</v>
      </c>
      <c r="B3" s="112" t="s">
        <v>87</v>
      </c>
      <c r="C3" s="113">
        <v>9.7799999999999994</v>
      </c>
      <c r="D3" s="28">
        <v>9.76</v>
      </c>
    </row>
    <row r="4" spans="1:4" ht="12" x14ac:dyDescent="0.2">
      <c r="A4" s="111"/>
      <c r="B4" s="112" t="s">
        <v>88</v>
      </c>
      <c r="C4" s="113">
        <v>25.840000000000003</v>
      </c>
      <c r="D4" s="28">
        <v>24.92</v>
      </c>
    </row>
    <row r="5" spans="1:4" ht="12" x14ac:dyDescent="0.2">
      <c r="A5" s="114"/>
      <c r="B5" s="115" t="s">
        <v>18</v>
      </c>
      <c r="C5" s="116">
        <v>64.38000000000001</v>
      </c>
      <c r="D5" s="117">
        <v>65.319999999999993</v>
      </c>
    </row>
    <row r="6" spans="1:4" ht="12" x14ac:dyDescent="0.2">
      <c r="A6" s="111" t="s">
        <v>150</v>
      </c>
      <c r="B6" s="112" t="s">
        <v>87</v>
      </c>
      <c r="C6" s="113">
        <v>9.7799999999999994</v>
      </c>
      <c r="D6" s="28">
        <v>9.76</v>
      </c>
    </row>
    <row r="7" spans="1:4" ht="14.4" customHeight="1" x14ac:dyDescent="0.2">
      <c r="A7" s="174" t="s">
        <v>154</v>
      </c>
      <c r="B7" s="112" t="s">
        <v>88</v>
      </c>
      <c r="C7" s="113">
        <v>25.840000000000003</v>
      </c>
      <c r="D7" s="28">
        <v>24.92</v>
      </c>
    </row>
    <row r="8" spans="1:4" x14ac:dyDescent="0.2">
      <c r="A8" s="175"/>
      <c r="B8" s="115" t="s">
        <v>18</v>
      </c>
      <c r="C8" s="116">
        <v>64.38000000000001</v>
      </c>
      <c r="D8" s="117">
        <v>65.319999999999993</v>
      </c>
    </row>
    <row r="9" spans="1:4" ht="12" x14ac:dyDescent="0.2">
      <c r="A9" s="111" t="s">
        <v>150</v>
      </c>
      <c r="B9" s="112" t="s">
        <v>87</v>
      </c>
      <c r="C9" s="113">
        <v>9.7799999999999994</v>
      </c>
      <c r="D9" s="28">
        <v>9.76</v>
      </c>
    </row>
    <row r="10" spans="1:4" ht="12" x14ac:dyDescent="0.2">
      <c r="A10" s="118" t="s">
        <v>155</v>
      </c>
      <c r="B10" s="112" t="s">
        <v>88</v>
      </c>
      <c r="C10" s="113">
        <v>27.339999999999996</v>
      </c>
      <c r="D10" s="28">
        <v>26.419999999999998</v>
      </c>
    </row>
    <row r="11" spans="1:4" ht="12" x14ac:dyDescent="0.2">
      <c r="A11" s="114"/>
      <c r="B11" s="115" t="s">
        <v>18</v>
      </c>
      <c r="C11" s="116">
        <v>62.88</v>
      </c>
      <c r="D11" s="117">
        <v>63.82</v>
      </c>
    </row>
    <row r="12" spans="1:4" ht="12" x14ac:dyDescent="0.2">
      <c r="A12" s="111" t="s">
        <v>151</v>
      </c>
      <c r="B12" s="112" t="s">
        <v>87</v>
      </c>
      <c r="C12" s="113">
        <v>9.7799999999999994</v>
      </c>
      <c r="D12" s="28">
        <v>9.76</v>
      </c>
    </row>
    <row r="13" spans="1:4" ht="12" x14ac:dyDescent="0.2">
      <c r="A13" s="111"/>
      <c r="B13" s="112" t="s">
        <v>88</v>
      </c>
      <c r="C13" s="113">
        <v>25.840000000000003</v>
      </c>
      <c r="D13" s="28">
        <v>24.92</v>
      </c>
    </row>
    <row r="14" spans="1:4" ht="12" x14ac:dyDescent="0.2">
      <c r="A14" s="114"/>
      <c r="B14" s="115" t="s">
        <v>18</v>
      </c>
      <c r="C14" s="116">
        <v>64.38000000000001</v>
      </c>
      <c r="D14" s="117">
        <v>65.319999999999993</v>
      </c>
    </row>
    <row r="15" spans="1:4" ht="12" x14ac:dyDescent="0.2">
      <c r="A15" s="111" t="s">
        <v>152</v>
      </c>
      <c r="B15" s="112" t="s">
        <v>88</v>
      </c>
      <c r="C15" s="113">
        <v>100</v>
      </c>
      <c r="D15" s="28">
        <v>100</v>
      </c>
    </row>
    <row r="19" spans="1:2" x14ac:dyDescent="0.2">
      <c r="A19" s="173" t="s">
        <v>15</v>
      </c>
      <c r="B19" s="173"/>
    </row>
  </sheetData>
  <mergeCells count="2">
    <mergeCell ref="A7:A8"/>
    <mergeCell ref="A19:B19"/>
  </mergeCells>
  <hyperlinks>
    <hyperlink ref="A19" location="OBSAH!A1" display="Zpět na Obsah" xr:uid="{665EFDC3-D76A-4967-8FA3-A99E5710EA28}"/>
  </hyperlink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AD2D-3988-402E-95EA-F69D3474649D}">
  <sheetPr>
    <tabColor theme="0" tint="-0.34998626667073579"/>
  </sheetPr>
  <dimension ref="A1:F10"/>
  <sheetViews>
    <sheetView workbookViewId="0">
      <selection activeCell="A10" sqref="A10:B10"/>
    </sheetView>
  </sheetViews>
  <sheetFormatPr defaultRowHeight="11.4" x14ac:dyDescent="0.2"/>
  <cols>
    <col min="1" max="1" width="25.21875" style="4" bestFit="1" customWidth="1"/>
    <col min="2" max="16384" width="8.88671875" style="4"/>
  </cols>
  <sheetData>
    <row r="1" spans="1:6" x14ac:dyDescent="0.2">
      <c r="A1" s="4" t="s">
        <v>204</v>
      </c>
    </row>
    <row r="2" spans="1:6" ht="12.6" thickBot="1" x14ac:dyDescent="0.25">
      <c r="A2" s="107"/>
      <c r="B2" s="110">
        <v>2020</v>
      </c>
      <c r="C2" s="110">
        <v>2021</v>
      </c>
      <c r="D2" s="110">
        <v>2022</v>
      </c>
      <c r="E2" s="110">
        <v>2023</v>
      </c>
      <c r="F2" s="110" t="s">
        <v>137</v>
      </c>
    </row>
    <row r="3" spans="1:6" ht="12.6" thickTop="1" x14ac:dyDescent="0.2">
      <c r="A3" s="122" t="s">
        <v>149</v>
      </c>
      <c r="B3" s="151">
        <v>138.45932872365998</v>
      </c>
      <c r="C3" s="151">
        <v>162.69089373740007</v>
      </c>
      <c r="D3" s="151">
        <v>189.10260187548047</v>
      </c>
      <c r="E3" s="151">
        <v>201.51900351653046</v>
      </c>
      <c r="F3" s="151">
        <v>208.50313697546684</v>
      </c>
    </row>
    <row r="4" spans="1:6" ht="12" x14ac:dyDescent="0.2">
      <c r="A4" s="122" t="s">
        <v>150</v>
      </c>
      <c r="B4" s="151">
        <v>77.550460922539813</v>
      </c>
      <c r="C4" s="151">
        <v>63.928942917450073</v>
      </c>
      <c r="D4" s="151">
        <v>71.301370346119754</v>
      </c>
      <c r="E4" s="151">
        <v>86.176833665379945</v>
      </c>
      <c r="F4" s="151">
        <v>85.658246737976626</v>
      </c>
    </row>
    <row r="5" spans="1:6" ht="12" x14ac:dyDescent="0.2">
      <c r="A5" s="122" t="s">
        <v>151</v>
      </c>
      <c r="B5" s="151">
        <v>57.316209565020053</v>
      </c>
      <c r="C5" s="151">
        <v>79.777927561559849</v>
      </c>
      <c r="D5" s="151">
        <v>91.285898176269868</v>
      </c>
      <c r="E5" s="151">
        <v>122.04332760149029</v>
      </c>
      <c r="F5" s="151">
        <v>125.37624523381992</v>
      </c>
    </row>
    <row r="6" spans="1:6" ht="12.6" thickBot="1" x14ac:dyDescent="0.25">
      <c r="A6" s="107" t="s">
        <v>152</v>
      </c>
      <c r="B6" s="152">
        <v>11.563018314639994</v>
      </c>
      <c r="C6" s="152">
        <v>11.876219621870018</v>
      </c>
      <c r="D6" s="152">
        <v>12.356782756760021</v>
      </c>
      <c r="E6" s="152">
        <v>12.469412468479947</v>
      </c>
      <c r="F6" s="152">
        <v>19.224049795293336</v>
      </c>
    </row>
    <row r="7" spans="1:6" ht="12.6" thickTop="1" x14ac:dyDescent="0.2">
      <c r="A7" s="122" t="s">
        <v>44</v>
      </c>
      <c r="B7" s="151">
        <v>284.88901752585986</v>
      </c>
      <c r="C7" s="151">
        <v>318.27398383828</v>
      </c>
      <c r="D7" s="151">
        <v>364.04665315463012</v>
      </c>
      <c r="E7" s="151">
        <v>422.20857725188068</v>
      </c>
      <c r="F7" s="151">
        <v>438.76167874255674</v>
      </c>
    </row>
    <row r="8" spans="1:6" x14ac:dyDescent="0.2">
      <c r="A8" s="106" t="s">
        <v>145</v>
      </c>
      <c r="B8" s="28"/>
      <c r="C8" s="28"/>
      <c r="D8" s="28"/>
      <c r="E8" s="28"/>
      <c r="F8" s="28"/>
    </row>
    <row r="10" spans="1:6" x14ac:dyDescent="0.2">
      <c r="A10" s="173" t="s">
        <v>15</v>
      </c>
      <c r="B10" s="173"/>
    </row>
  </sheetData>
  <mergeCells count="1">
    <mergeCell ref="A10:B10"/>
  </mergeCells>
  <hyperlinks>
    <hyperlink ref="A10" location="OBSAH!A1" display="Zpět na Obsah" xr:uid="{A56D2CA5-B908-4357-A736-DB186DCAF522}"/>
  </hyperlink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BF4AE-1F0F-4104-BB6B-4F4664F21260}">
  <sheetPr>
    <tabColor theme="0" tint="-0.34998626667073579"/>
  </sheetPr>
  <dimension ref="A1:H23"/>
  <sheetViews>
    <sheetView workbookViewId="0">
      <selection activeCell="J25" sqref="J25"/>
    </sheetView>
  </sheetViews>
  <sheetFormatPr defaultRowHeight="11.4" x14ac:dyDescent="0.2"/>
  <cols>
    <col min="1" max="1" width="16.109375" style="7" bestFit="1" customWidth="1"/>
    <col min="2" max="16384" width="8.88671875" style="7"/>
  </cols>
  <sheetData>
    <row r="1" spans="1:4" x14ac:dyDescent="0.2">
      <c r="A1" s="177" t="s">
        <v>89</v>
      </c>
      <c r="B1" s="176" t="s">
        <v>136</v>
      </c>
      <c r="C1" s="176"/>
      <c r="D1" s="176"/>
    </row>
    <row r="2" spans="1:4" ht="34.200000000000003" x14ac:dyDescent="0.2">
      <c r="A2" s="178"/>
      <c r="B2" s="143" t="s">
        <v>146</v>
      </c>
      <c r="C2" s="143" t="s">
        <v>147</v>
      </c>
      <c r="D2" s="143" t="s">
        <v>148</v>
      </c>
    </row>
    <row r="3" spans="1:4" x14ac:dyDescent="0.2">
      <c r="A3" s="153" t="s">
        <v>123</v>
      </c>
      <c r="B3" s="154">
        <v>25594.953711715531</v>
      </c>
      <c r="C3" s="154">
        <v>24645.696221778828</v>
      </c>
      <c r="D3" s="154">
        <v>-949.25748993670277</v>
      </c>
    </row>
    <row r="4" spans="1:4" x14ac:dyDescent="0.2">
      <c r="A4" s="153" t="s">
        <v>40</v>
      </c>
      <c r="B4" s="154">
        <v>23289.08665121963</v>
      </c>
      <c r="C4" s="154">
        <v>22585.272894240134</v>
      </c>
      <c r="D4" s="154">
        <v>-703.81375697949625</v>
      </c>
    </row>
    <row r="5" spans="1:4" x14ac:dyDescent="0.2">
      <c r="A5" s="153" t="s">
        <v>41</v>
      </c>
      <c r="B5" s="154">
        <v>21902.350444348554</v>
      </c>
      <c r="C5" s="154">
        <v>21569.512092229706</v>
      </c>
      <c r="D5" s="154">
        <v>-332.83835211884798</v>
      </c>
    </row>
    <row r="6" spans="1:4" x14ac:dyDescent="0.2">
      <c r="A6" s="153" t="s">
        <v>138</v>
      </c>
      <c r="B6" s="154">
        <v>21844.489670670897</v>
      </c>
      <c r="C6" s="154">
        <v>21565.539715223873</v>
      </c>
      <c r="D6" s="154">
        <v>-278.94995544702397</v>
      </c>
    </row>
    <row r="7" spans="1:4" x14ac:dyDescent="0.2">
      <c r="A7" s="153" t="s">
        <v>42</v>
      </c>
      <c r="B7" s="154">
        <v>21893.568086041767</v>
      </c>
      <c r="C7" s="154">
        <v>22066.781786172156</v>
      </c>
      <c r="D7" s="154">
        <v>173.21370013038904</v>
      </c>
    </row>
    <row r="8" spans="1:4" x14ac:dyDescent="0.2">
      <c r="A8" s="153" t="s">
        <v>139</v>
      </c>
      <c r="B8" s="154">
        <v>21938.820466391098</v>
      </c>
      <c r="C8" s="154">
        <v>22626.518732292112</v>
      </c>
      <c r="D8" s="154">
        <v>687.69826590101366</v>
      </c>
    </row>
    <row r="9" spans="1:4" x14ac:dyDescent="0.2">
      <c r="A9" s="153" t="s">
        <v>140</v>
      </c>
      <c r="B9" s="154">
        <v>22266.223869963731</v>
      </c>
      <c r="C9" s="154">
        <v>23370.690195809151</v>
      </c>
      <c r="D9" s="154">
        <v>1104.4663258454202</v>
      </c>
    </row>
    <row r="10" spans="1:4" x14ac:dyDescent="0.2">
      <c r="A10" s="153" t="s">
        <v>141</v>
      </c>
      <c r="B10" s="154">
        <v>22138.201305464481</v>
      </c>
      <c r="C10" s="154">
        <v>22666.295620428758</v>
      </c>
      <c r="D10" s="154">
        <v>528.09431496427715</v>
      </c>
    </row>
    <row r="11" spans="1:4" x14ac:dyDescent="0.2">
      <c r="A11" s="153" t="s">
        <v>142</v>
      </c>
      <c r="B11" s="154">
        <v>22131.73624067831</v>
      </c>
      <c r="C11" s="154">
        <v>25419.615452572296</v>
      </c>
      <c r="D11" s="154">
        <v>3287.8792118939855</v>
      </c>
    </row>
    <row r="12" spans="1:4" x14ac:dyDescent="0.2">
      <c r="A12" s="153" t="s">
        <v>143</v>
      </c>
      <c r="B12" s="154">
        <v>23282.334537660852</v>
      </c>
      <c r="C12" s="154">
        <v>23734.101254205758</v>
      </c>
      <c r="D12" s="154">
        <v>451.76671654490565</v>
      </c>
    </row>
    <row r="13" spans="1:4" x14ac:dyDescent="0.2">
      <c r="A13" s="153" t="s">
        <v>144</v>
      </c>
      <c r="B13" s="154">
        <v>36142.030198708657</v>
      </c>
      <c r="C13" s="154">
        <v>37218.040811637489</v>
      </c>
      <c r="D13" s="154">
        <v>1076.0106129288324</v>
      </c>
    </row>
    <row r="14" spans="1:4" x14ac:dyDescent="0.2">
      <c r="A14" s="153" t="s">
        <v>47</v>
      </c>
      <c r="B14" s="154">
        <v>67021.275368872331</v>
      </c>
      <c r="C14" s="154">
        <v>67596.560090187137</v>
      </c>
      <c r="D14" s="154">
        <v>575.28472131480521</v>
      </c>
    </row>
    <row r="15" spans="1:4" x14ac:dyDescent="0.2">
      <c r="A15" s="153" t="s">
        <v>87</v>
      </c>
      <c r="B15" s="154">
        <v>11208.924613658231</v>
      </c>
      <c r="C15" s="154">
        <v>12045.395395780852</v>
      </c>
      <c r="D15" s="154">
        <v>836.47078212262022</v>
      </c>
    </row>
    <row r="16" spans="1:4" x14ac:dyDescent="0.2">
      <c r="A16" s="106" t="s">
        <v>145</v>
      </c>
      <c r="B16" s="146"/>
      <c r="C16" s="146"/>
      <c r="D16" s="146"/>
    </row>
    <row r="17" spans="1:8" x14ac:dyDescent="0.2">
      <c r="A17" s="106"/>
      <c r="B17" s="146"/>
      <c r="C17" s="146"/>
      <c r="D17" s="146"/>
    </row>
    <row r="18" spans="1:8" x14ac:dyDescent="0.2">
      <c r="A18" s="106"/>
      <c r="B18" s="146"/>
      <c r="C18" s="146"/>
      <c r="D18" s="146"/>
    </row>
    <row r="19" spans="1:8" x14ac:dyDescent="0.2">
      <c r="A19" s="106"/>
      <c r="B19" s="146"/>
      <c r="C19" s="146"/>
      <c r="D19" s="146"/>
    </row>
    <row r="20" spans="1:8" x14ac:dyDescent="0.2">
      <c r="A20" s="106"/>
      <c r="B20" s="146"/>
      <c r="C20" s="146"/>
      <c r="D20" s="146"/>
    </row>
    <row r="21" spans="1:8" x14ac:dyDescent="0.2">
      <c r="A21" s="146"/>
      <c r="B21" s="146"/>
      <c r="C21" s="146"/>
      <c r="D21" s="146"/>
    </row>
    <row r="22" spans="1:8" x14ac:dyDescent="0.2">
      <c r="A22" s="155"/>
    </row>
    <row r="23" spans="1:8" x14ac:dyDescent="0.2">
      <c r="F23" s="173" t="s">
        <v>15</v>
      </c>
      <c r="G23" s="173"/>
      <c r="H23" s="155"/>
    </row>
  </sheetData>
  <mergeCells count="3">
    <mergeCell ref="B1:D1"/>
    <mergeCell ref="F23:G23"/>
    <mergeCell ref="A1:A2"/>
  </mergeCells>
  <hyperlinks>
    <hyperlink ref="F23" location="OBSAH!A1" display="Zpět na Obsah" xr:uid="{4CEE3FE1-2885-42E4-A365-575287DDBBC3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78A09-FC5D-4D92-8769-E17BCBBC425E}">
  <sheetPr>
    <tabColor theme="0" tint="-0.34998626667073579"/>
  </sheetPr>
  <dimension ref="A1:F27"/>
  <sheetViews>
    <sheetView zoomScaleNormal="100" workbookViewId="0">
      <selection activeCell="P18" sqref="P18"/>
    </sheetView>
  </sheetViews>
  <sheetFormatPr defaultColWidth="8.77734375" defaultRowHeight="11.4" x14ac:dyDescent="0.3"/>
  <cols>
    <col min="1" max="15" width="10.109375" style="28" customWidth="1"/>
    <col min="16" max="16384" width="8.77734375" style="28"/>
  </cols>
  <sheetData>
    <row r="1" spans="1:3" x14ac:dyDescent="0.3">
      <c r="A1" s="28" t="s">
        <v>205</v>
      </c>
    </row>
    <row r="2" spans="1:3" ht="14.4" customHeight="1" x14ac:dyDescent="0.3">
      <c r="A2" s="179" t="s">
        <v>100</v>
      </c>
      <c r="B2" s="181" t="s">
        <v>35</v>
      </c>
      <c r="C2" s="181"/>
    </row>
    <row r="3" spans="1:3" x14ac:dyDescent="0.3">
      <c r="A3" s="179"/>
      <c r="B3" s="181"/>
      <c r="C3" s="181"/>
    </row>
    <row r="4" spans="1:3" x14ac:dyDescent="0.3">
      <c r="A4" s="179"/>
      <c r="B4" s="181"/>
      <c r="C4" s="181"/>
    </row>
    <row r="5" spans="1:3" x14ac:dyDescent="0.3">
      <c r="A5" s="179"/>
      <c r="B5" s="181"/>
      <c r="C5" s="181"/>
    </row>
    <row r="6" spans="1:3" x14ac:dyDescent="0.3">
      <c r="A6" s="180"/>
      <c r="B6" s="103">
        <v>2022</v>
      </c>
      <c r="C6" s="103">
        <v>2023</v>
      </c>
    </row>
    <row r="7" spans="1:3" x14ac:dyDescent="0.3">
      <c r="A7" s="105" t="s">
        <v>101</v>
      </c>
      <c r="B7" s="156">
        <v>4700</v>
      </c>
      <c r="C7" s="156">
        <v>4721</v>
      </c>
    </row>
    <row r="8" spans="1:3" x14ac:dyDescent="0.3">
      <c r="A8" s="105" t="s">
        <v>102</v>
      </c>
      <c r="B8" s="156">
        <v>595</v>
      </c>
      <c r="C8" s="156">
        <v>562</v>
      </c>
    </row>
    <row r="9" spans="1:3" x14ac:dyDescent="0.3">
      <c r="A9" s="105" t="s">
        <v>103</v>
      </c>
      <c r="B9" s="156">
        <v>374</v>
      </c>
      <c r="C9" s="156">
        <v>401</v>
      </c>
    </row>
    <row r="10" spans="1:3" x14ac:dyDescent="0.3">
      <c r="A10" s="105" t="s">
        <v>104</v>
      </c>
      <c r="B10" s="156">
        <v>237</v>
      </c>
      <c r="C10" s="156">
        <v>233</v>
      </c>
    </row>
    <row r="11" spans="1:3" ht="14.4" customHeight="1" x14ac:dyDescent="0.3">
      <c r="A11" s="105" t="s">
        <v>105</v>
      </c>
      <c r="B11" s="156">
        <v>133</v>
      </c>
      <c r="C11" s="156">
        <v>128</v>
      </c>
    </row>
    <row r="12" spans="1:3" x14ac:dyDescent="0.3">
      <c r="A12" s="105" t="s">
        <v>106</v>
      </c>
      <c r="B12" s="156">
        <v>81</v>
      </c>
      <c r="C12" s="156">
        <v>86</v>
      </c>
    </row>
    <row r="13" spans="1:3" x14ac:dyDescent="0.3">
      <c r="A13" s="105" t="s">
        <v>107</v>
      </c>
      <c r="B13" s="156">
        <v>65</v>
      </c>
      <c r="C13" s="156">
        <v>52</v>
      </c>
    </row>
    <row r="14" spans="1:3" x14ac:dyDescent="0.3">
      <c r="A14" s="105" t="s">
        <v>108</v>
      </c>
      <c r="B14" s="156">
        <v>20</v>
      </c>
      <c r="C14" s="156">
        <v>26</v>
      </c>
    </row>
    <row r="15" spans="1:3" x14ac:dyDescent="0.3">
      <c r="A15" s="105" t="s">
        <v>109</v>
      </c>
      <c r="B15" s="156">
        <v>21</v>
      </c>
      <c r="C15" s="156">
        <v>17</v>
      </c>
    </row>
    <row r="16" spans="1:3" x14ac:dyDescent="0.3">
      <c r="A16" s="105" t="s">
        <v>110</v>
      </c>
      <c r="B16" s="156">
        <v>9</v>
      </c>
      <c r="C16" s="156">
        <v>7</v>
      </c>
    </row>
    <row r="17" spans="1:6" x14ac:dyDescent="0.3">
      <c r="A17" s="105" t="s">
        <v>111</v>
      </c>
      <c r="B17" s="156">
        <v>19</v>
      </c>
      <c r="C17" s="156">
        <v>16</v>
      </c>
    </row>
    <row r="18" spans="1:6" x14ac:dyDescent="0.3">
      <c r="A18" s="158" t="s">
        <v>44</v>
      </c>
      <c r="B18" s="156">
        <v>6254</v>
      </c>
      <c r="C18" s="156">
        <v>6249</v>
      </c>
    </row>
    <row r="27" spans="1:6" x14ac:dyDescent="0.3">
      <c r="E27" s="173" t="s">
        <v>15</v>
      </c>
      <c r="F27" s="173"/>
    </row>
  </sheetData>
  <mergeCells count="3">
    <mergeCell ref="E27:F27"/>
    <mergeCell ref="A2:A6"/>
    <mergeCell ref="B2:C5"/>
  </mergeCells>
  <hyperlinks>
    <hyperlink ref="E27" location="OBSAH!A1" display="Zpět na Obsah" xr:uid="{5594999C-5A61-4B15-B304-8C4D8823D8C8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698DC-056F-47B1-9736-A0D6D5317D7F}">
  <sheetPr>
    <tabColor theme="0" tint="-0.34998626667073579"/>
  </sheetPr>
  <dimension ref="A1:H14"/>
  <sheetViews>
    <sheetView zoomScaleNormal="100" workbookViewId="0">
      <selection activeCell="A14" sqref="A14:B14"/>
    </sheetView>
  </sheetViews>
  <sheetFormatPr defaultColWidth="8.88671875" defaultRowHeight="11.4" x14ac:dyDescent="0.2"/>
  <cols>
    <col min="1" max="1" width="6.6640625" style="4" customWidth="1"/>
    <col min="2" max="2" width="12.109375" style="4" customWidth="1"/>
    <col min="3" max="4" width="8" style="4" customWidth="1"/>
    <col min="5" max="8" width="11.33203125" style="4" customWidth="1"/>
    <col min="9" max="16384" width="8.88671875" style="4"/>
  </cols>
  <sheetData>
    <row r="1" spans="1:8" x14ac:dyDescent="0.2">
      <c r="A1" s="4" t="s">
        <v>36</v>
      </c>
    </row>
    <row r="2" spans="1:8" ht="12" customHeight="1" x14ac:dyDescent="0.2">
      <c r="A2" s="186" t="s">
        <v>37</v>
      </c>
      <c r="B2" s="187"/>
      <c r="C2" s="190" t="s">
        <v>35</v>
      </c>
      <c r="D2" s="187"/>
      <c r="E2" s="193" t="s">
        <v>38</v>
      </c>
      <c r="F2" s="194"/>
      <c r="G2" s="182" t="s">
        <v>39</v>
      </c>
      <c r="H2" s="182"/>
    </row>
    <row r="3" spans="1:8" ht="11.4" customHeight="1" x14ac:dyDescent="0.2">
      <c r="A3" s="186"/>
      <c r="B3" s="187"/>
      <c r="C3" s="190"/>
      <c r="D3" s="187"/>
      <c r="E3" s="193"/>
      <c r="F3" s="194"/>
      <c r="G3" s="182"/>
      <c r="H3" s="182"/>
    </row>
    <row r="4" spans="1:8" ht="11.4" customHeight="1" x14ac:dyDescent="0.2">
      <c r="A4" s="186"/>
      <c r="B4" s="187"/>
      <c r="C4" s="191"/>
      <c r="D4" s="192"/>
      <c r="E4" s="195"/>
      <c r="F4" s="196"/>
      <c r="G4" s="183"/>
      <c r="H4" s="183"/>
    </row>
    <row r="5" spans="1:8" ht="12.6" thickBot="1" x14ac:dyDescent="0.25">
      <c r="A5" s="188"/>
      <c r="B5" s="189"/>
      <c r="C5" s="41">
        <v>2022</v>
      </c>
      <c r="D5" s="42">
        <v>2023</v>
      </c>
      <c r="E5" s="41">
        <v>2022</v>
      </c>
      <c r="F5" s="42">
        <v>2023</v>
      </c>
      <c r="G5" s="43">
        <v>2022</v>
      </c>
      <c r="H5" s="43">
        <v>2023</v>
      </c>
    </row>
    <row r="6" spans="1:8" x14ac:dyDescent="0.2">
      <c r="A6" s="184" t="s">
        <v>91</v>
      </c>
      <c r="B6" s="185"/>
      <c r="C6" s="44">
        <v>414</v>
      </c>
      <c r="D6" s="45">
        <v>397</v>
      </c>
      <c r="E6" s="44">
        <v>9</v>
      </c>
      <c r="F6" s="45">
        <v>11</v>
      </c>
      <c r="G6" s="24">
        <v>2.1739130434782608</v>
      </c>
      <c r="H6" s="24">
        <v>2.8</v>
      </c>
    </row>
    <row r="7" spans="1:8" x14ac:dyDescent="0.2">
      <c r="A7" s="184" t="s">
        <v>40</v>
      </c>
      <c r="B7" s="185"/>
      <c r="C7" s="44">
        <v>985</v>
      </c>
      <c r="D7" s="45">
        <v>969</v>
      </c>
      <c r="E7" s="44">
        <v>65</v>
      </c>
      <c r="F7" s="45">
        <v>65</v>
      </c>
      <c r="G7" s="24">
        <v>6.5989847715736039</v>
      </c>
      <c r="H7" s="24">
        <v>6.7079463364293082</v>
      </c>
    </row>
    <row r="8" spans="1:8" x14ac:dyDescent="0.2">
      <c r="A8" s="184" t="s">
        <v>41</v>
      </c>
      <c r="B8" s="185"/>
      <c r="C8" s="44">
        <v>1998</v>
      </c>
      <c r="D8" s="45">
        <v>1988</v>
      </c>
      <c r="E8" s="44">
        <v>232</v>
      </c>
      <c r="F8" s="45">
        <v>203</v>
      </c>
      <c r="G8" s="24">
        <v>11.611611611611611</v>
      </c>
      <c r="H8" s="24">
        <v>10.199999999999999</v>
      </c>
    </row>
    <row r="9" spans="1:8" x14ac:dyDescent="0.2">
      <c r="A9" s="184" t="s">
        <v>112</v>
      </c>
      <c r="B9" s="185"/>
      <c r="C9" s="44">
        <v>1370</v>
      </c>
      <c r="D9" s="45">
        <v>1380</v>
      </c>
      <c r="E9" s="44">
        <v>173</v>
      </c>
      <c r="F9" s="45">
        <v>166</v>
      </c>
      <c r="G9" s="24">
        <v>12.627737226277372</v>
      </c>
      <c r="H9" s="24">
        <v>12</v>
      </c>
    </row>
    <row r="10" spans="1:8" x14ac:dyDescent="0.2">
      <c r="A10" s="184" t="s">
        <v>42</v>
      </c>
      <c r="B10" s="185"/>
      <c r="C10" s="44">
        <v>776</v>
      </c>
      <c r="D10" s="45">
        <v>793</v>
      </c>
      <c r="E10" s="44">
        <v>73</v>
      </c>
      <c r="F10" s="45">
        <v>84</v>
      </c>
      <c r="G10" s="24">
        <v>9.4072164948453612</v>
      </c>
      <c r="H10" s="24">
        <v>10.5</v>
      </c>
    </row>
    <row r="11" spans="1:8" x14ac:dyDescent="0.2">
      <c r="A11" s="197" t="s">
        <v>43</v>
      </c>
      <c r="B11" s="198"/>
      <c r="C11" s="46">
        <v>711</v>
      </c>
      <c r="D11" s="47">
        <v>727</v>
      </c>
      <c r="E11" s="46">
        <v>33</v>
      </c>
      <c r="F11" s="47">
        <v>37</v>
      </c>
      <c r="G11" s="48">
        <v>4.6413502109704643</v>
      </c>
      <c r="H11" s="48">
        <v>5.0999999999999996</v>
      </c>
    </row>
    <row r="12" spans="1:8" x14ac:dyDescent="0.2">
      <c r="A12" s="184" t="s">
        <v>44</v>
      </c>
      <c r="B12" s="185"/>
      <c r="C12" s="44">
        <v>6254</v>
      </c>
      <c r="D12" s="45">
        <v>6254</v>
      </c>
      <c r="E12" s="44">
        <v>585</v>
      </c>
      <c r="F12" s="45">
        <v>565</v>
      </c>
      <c r="G12" s="24">
        <v>9.3540134314039012</v>
      </c>
      <c r="H12" s="24">
        <v>9</v>
      </c>
    </row>
    <row r="14" spans="1:8" x14ac:dyDescent="0.2">
      <c r="A14" s="170" t="s">
        <v>15</v>
      </c>
      <c r="B14" s="170"/>
    </row>
  </sheetData>
  <mergeCells count="12">
    <mergeCell ref="A14:B14"/>
    <mergeCell ref="A7:B7"/>
    <mergeCell ref="A2:B5"/>
    <mergeCell ref="C2:D4"/>
    <mergeCell ref="E2:F4"/>
    <mergeCell ref="A11:B11"/>
    <mergeCell ref="A12:B12"/>
    <mergeCell ref="G2:H4"/>
    <mergeCell ref="A6:B6"/>
    <mergeCell ref="A8:B8"/>
    <mergeCell ref="A9:B9"/>
    <mergeCell ref="A10:B10"/>
  </mergeCells>
  <hyperlinks>
    <hyperlink ref="A14" location="OBSAH!A1" display="Zpět na Obsah" xr:uid="{BFE71330-0D99-4734-9EE6-321034E01B19}"/>
  </hyperlink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D2E97-0A70-4238-B7F9-EC89385D2EE5}">
  <sheetPr>
    <tabColor theme="0" tint="-0.34998626667073579"/>
  </sheetPr>
  <dimension ref="A1:F24"/>
  <sheetViews>
    <sheetView workbookViewId="0">
      <selection activeCell="E24" sqref="E24:F24"/>
    </sheetView>
  </sheetViews>
  <sheetFormatPr defaultColWidth="8.88671875" defaultRowHeight="11.4" x14ac:dyDescent="0.2"/>
  <cols>
    <col min="1" max="1" width="22.109375" style="55" customWidth="1"/>
    <col min="2" max="3" width="24.88671875" style="55" customWidth="1"/>
    <col min="4" max="16384" width="8.88671875" style="55"/>
  </cols>
  <sheetData>
    <row r="1" spans="1:5" x14ac:dyDescent="0.2">
      <c r="A1" s="55" t="s">
        <v>36</v>
      </c>
    </row>
    <row r="2" spans="1:5" ht="52.8" x14ac:dyDescent="0.25">
      <c r="A2" s="65"/>
      <c r="B2" s="66" t="s">
        <v>45</v>
      </c>
      <c r="C2" s="66" t="s">
        <v>46</v>
      </c>
    </row>
    <row r="3" spans="1:5" ht="14.4" x14ac:dyDescent="0.3">
      <c r="A3" s="67" t="s">
        <v>47</v>
      </c>
      <c r="B3" s="68">
        <v>0</v>
      </c>
      <c r="C3" s="69">
        <v>0</v>
      </c>
      <c r="E3"/>
    </row>
    <row r="4" spans="1:5" ht="13.2" x14ac:dyDescent="0.25">
      <c r="A4" s="67" t="s">
        <v>48</v>
      </c>
      <c r="B4" s="68">
        <v>64</v>
      </c>
      <c r="C4" s="69">
        <v>0.15960099750623441</v>
      </c>
    </row>
    <row r="5" spans="1:5" ht="13.2" x14ac:dyDescent="0.25">
      <c r="A5" s="67" t="s">
        <v>49</v>
      </c>
      <c r="B5" s="68">
        <v>72</v>
      </c>
      <c r="C5" s="69">
        <v>0.10714285714285714</v>
      </c>
    </row>
    <row r="6" spans="1:5" ht="13.2" x14ac:dyDescent="0.25">
      <c r="A6" s="67" t="s">
        <v>50</v>
      </c>
      <c r="B6" s="68">
        <v>26</v>
      </c>
      <c r="C6" s="69">
        <v>5.8035714285714288E-2</v>
      </c>
    </row>
    <row r="7" spans="1:5" ht="13.2" x14ac:dyDescent="0.25">
      <c r="A7" s="67" t="s">
        <v>51</v>
      </c>
      <c r="B7" s="68">
        <v>35</v>
      </c>
      <c r="C7" s="69">
        <v>6.9860279441117765E-2</v>
      </c>
    </row>
    <row r="8" spans="1:5" ht="13.2" x14ac:dyDescent="0.25">
      <c r="A8" s="67" t="s">
        <v>52</v>
      </c>
      <c r="B8" s="68">
        <v>27</v>
      </c>
      <c r="C8" s="69">
        <v>4.3338683788121987E-2</v>
      </c>
    </row>
    <row r="9" spans="1:5" ht="13.2" x14ac:dyDescent="0.25">
      <c r="A9" s="67" t="s">
        <v>53</v>
      </c>
      <c r="B9" s="68">
        <v>42</v>
      </c>
      <c r="C9" s="69">
        <v>0.14000000000000001</v>
      </c>
    </row>
    <row r="10" spans="1:5" ht="13.2" x14ac:dyDescent="0.25">
      <c r="A10" s="67" t="s">
        <v>54</v>
      </c>
      <c r="B10" s="68">
        <v>55</v>
      </c>
      <c r="C10" s="69">
        <v>7.8125E-2</v>
      </c>
    </row>
    <row r="11" spans="1:5" ht="13.2" x14ac:dyDescent="0.25">
      <c r="A11" s="67" t="s">
        <v>55</v>
      </c>
      <c r="B11" s="68">
        <v>148</v>
      </c>
      <c r="C11" s="69">
        <v>0.12937062937062938</v>
      </c>
    </row>
    <row r="12" spans="1:5" ht="13.2" x14ac:dyDescent="0.25">
      <c r="A12" s="67" t="s">
        <v>56</v>
      </c>
      <c r="B12" s="68">
        <v>7</v>
      </c>
      <c r="C12" s="69">
        <v>5.2631578947368418E-2</v>
      </c>
    </row>
    <row r="13" spans="1:5" ht="13.2" x14ac:dyDescent="0.25">
      <c r="A13" s="67" t="s">
        <v>57</v>
      </c>
      <c r="B13" s="68">
        <v>17</v>
      </c>
      <c r="C13" s="69">
        <v>5.5374592833876218E-2</v>
      </c>
    </row>
    <row r="14" spans="1:5" ht="13.2" x14ac:dyDescent="0.25">
      <c r="A14" s="67" t="s">
        <v>58</v>
      </c>
      <c r="B14" s="68">
        <v>6</v>
      </c>
      <c r="C14" s="69">
        <v>2.7906976744186046E-2</v>
      </c>
    </row>
    <row r="15" spans="1:5" ht="13.2" x14ac:dyDescent="0.25">
      <c r="A15" s="67" t="s">
        <v>59</v>
      </c>
      <c r="B15" s="68">
        <v>23</v>
      </c>
      <c r="C15" s="69">
        <v>6.4971751412429377E-2</v>
      </c>
    </row>
    <row r="16" spans="1:5" ht="13.2" x14ac:dyDescent="0.25">
      <c r="A16" s="67" t="s">
        <v>60</v>
      </c>
      <c r="B16" s="68">
        <v>43</v>
      </c>
      <c r="C16" s="69">
        <v>9.5343680709534362E-2</v>
      </c>
    </row>
    <row r="18" spans="1:6" x14ac:dyDescent="0.2">
      <c r="A18" s="170"/>
      <c r="B18" s="170"/>
    </row>
    <row r="24" spans="1:6" x14ac:dyDescent="0.2">
      <c r="E24" s="170" t="s">
        <v>15</v>
      </c>
      <c r="F24" s="170"/>
    </row>
  </sheetData>
  <mergeCells count="2">
    <mergeCell ref="A18:B18"/>
    <mergeCell ref="E24:F24"/>
  </mergeCells>
  <hyperlinks>
    <hyperlink ref="E24" location="OBSAH!A1" display="Zpět na Obsah" xr:uid="{11736F93-A240-42B9-A70B-3CB48563E3A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64564-5BC8-4402-B7DF-33952AC2ADBF}">
  <sheetPr>
    <tabColor rgb="FF0070C0"/>
  </sheetPr>
  <dimension ref="A1"/>
  <sheetViews>
    <sheetView zoomScaleNormal="100" workbookViewId="0">
      <selection activeCell="R30" sqref="R30"/>
    </sheetView>
  </sheetViews>
  <sheetFormatPr defaultColWidth="8.6640625" defaultRowHeight="11.4" x14ac:dyDescent="0.2"/>
  <cols>
    <col min="1" max="1" width="8" style="4" customWidth="1"/>
    <col min="2" max="14" width="8.6640625" style="4"/>
    <col min="15" max="15" width="10.109375" style="4" customWidth="1"/>
    <col min="16" max="16384" width="8.6640625" style="4"/>
  </cols>
  <sheetData/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3C4C9-7558-45F1-8122-3E5406BB45EB}">
  <sheetPr>
    <tabColor theme="0" tint="-0.34998626667073579"/>
  </sheetPr>
  <dimension ref="A1:F32"/>
  <sheetViews>
    <sheetView workbookViewId="0">
      <selection activeCell="P12" sqref="P12"/>
    </sheetView>
  </sheetViews>
  <sheetFormatPr defaultColWidth="8.77734375" defaultRowHeight="11.4" x14ac:dyDescent="0.3"/>
  <cols>
    <col min="1" max="4" width="16.6640625" style="28" customWidth="1"/>
    <col min="5" max="7" width="15.6640625" style="28" customWidth="1"/>
    <col min="8" max="16384" width="8.77734375" style="28"/>
  </cols>
  <sheetData>
    <row r="1" spans="1:3" x14ac:dyDescent="0.3">
      <c r="A1" s="28" t="s">
        <v>206</v>
      </c>
    </row>
    <row r="2" spans="1:3" x14ac:dyDescent="0.3">
      <c r="A2" s="161"/>
      <c r="B2" s="103">
        <v>2022</v>
      </c>
      <c r="C2" s="103">
        <v>2023</v>
      </c>
    </row>
    <row r="3" spans="1:3" x14ac:dyDescent="0.3">
      <c r="A3" s="105" t="s">
        <v>66</v>
      </c>
      <c r="B3" s="159">
        <v>11.174619900894706</v>
      </c>
      <c r="C3" s="159">
        <v>17.849999999999998</v>
      </c>
    </row>
    <row r="4" spans="1:3" x14ac:dyDescent="0.3">
      <c r="A4" s="105" t="s">
        <v>69</v>
      </c>
      <c r="B4" s="159">
        <v>13.572142930448969</v>
      </c>
      <c r="C4" s="159">
        <v>16.39</v>
      </c>
    </row>
    <row r="5" spans="1:3" x14ac:dyDescent="0.3">
      <c r="A5" s="105" t="s">
        <v>71</v>
      </c>
      <c r="B5" s="159">
        <v>0</v>
      </c>
      <c r="C5" s="159">
        <v>14.48</v>
      </c>
    </row>
    <row r="6" spans="1:3" x14ac:dyDescent="0.3">
      <c r="A6" s="105" t="s">
        <v>62</v>
      </c>
      <c r="B6" s="159">
        <v>13.697763792927582</v>
      </c>
      <c r="C6" s="159">
        <v>11.04</v>
      </c>
    </row>
    <row r="7" spans="1:3" x14ac:dyDescent="0.3">
      <c r="A7" s="105" t="s">
        <v>67</v>
      </c>
      <c r="B7" s="159">
        <v>8.3786689211273675</v>
      </c>
      <c r="C7" s="159">
        <v>10.43</v>
      </c>
    </row>
    <row r="8" spans="1:3" x14ac:dyDescent="0.3">
      <c r="A8" s="105" t="s">
        <v>63</v>
      </c>
      <c r="B8" s="159">
        <v>12.466909985146948</v>
      </c>
      <c r="C8" s="159">
        <v>10.36</v>
      </c>
    </row>
    <row r="9" spans="1:3" x14ac:dyDescent="0.3">
      <c r="A9" s="105" t="s">
        <v>68</v>
      </c>
      <c r="B9" s="159">
        <v>6.9077050442600916</v>
      </c>
      <c r="C9" s="159">
        <v>8.2000000000000011</v>
      </c>
    </row>
    <row r="10" spans="1:3" x14ac:dyDescent="0.3">
      <c r="A10" s="105" t="s">
        <v>65</v>
      </c>
      <c r="B10" s="159">
        <v>7.709647149246651</v>
      </c>
      <c r="C10" s="159">
        <v>7.41</v>
      </c>
    </row>
    <row r="11" spans="1:3" x14ac:dyDescent="0.3">
      <c r="A11" s="105" t="s">
        <v>61</v>
      </c>
      <c r="B11" s="159">
        <v>11.948910363287316</v>
      </c>
      <c r="C11" s="159">
        <v>6.6633736889510926</v>
      </c>
    </row>
    <row r="12" spans="1:3" x14ac:dyDescent="0.3">
      <c r="A12" s="105" t="s">
        <v>64</v>
      </c>
      <c r="B12" s="159">
        <v>5.7220568637557996</v>
      </c>
      <c r="C12" s="159">
        <v>5.89</v>
      </c>
    </row>
    <row r="13" spans="1:3" x14ac:dyDescent="0.3">
      <c r="A13" s="105" t="s">
        <v>70</v>
      </c>
      <c r="B13" s="159">
        <v>4.0797102867510242</v>
      </c>
      <c r="C13" s="159">
        <v>2.81</v>
      </c>
    </row>
    <row r="14" spans="1:3" x14ac:dyDescent="0.3">
      <c r="A14" s="105" t="s">
        <v>72</v>
      </c>
      <c r="B14" s="159">
        <v>1.7990311405511286</v>
      </c>
      <c r="C14" s="159">
        <v>2.27</v>
      </c>
    </row>
    <row r="15" spans="1:3" x14ac:dyDescent="0.3">
      <c r="A15" s="105" t="s">
        <v>73</v>
      </c>
      <c r="B15" s="159">
        <v>0</v>
      </c>
      <c r="C15" s="159">
        <v>2.2200000000000002</v>
      </c>
    </row>
    <row r="16" spans="1:3" x14ac:dyDescent="0.3">
      <c r="A16" s="105" t="s">
        <v>74</v>
      </c>
      <c r="B16" s="159">
        <v>0</v>
      </c>
      <c r="C16" s="159">
        <v>0</v>
      </c>
    </row>
    <row r="19" spans="2:6" x14ac:dyDescent="0.3">
      <c r="B19" s="160"/>
      <c r="C19" s="160"/>
    </row>
    <row r="20" spans="2:6" x14ac:dyDescent="0.3">
      <c r="B20" s="160"/>
      <c r="C20" s="160"/>
    </row>
    <row r="21" spans="2:6" x14ac:dyDescent="0.3">
      <c r="B21" s="160"/>
      <c r="C21" s="160"/>
    </row>
    <row r="22" spans="2:6" x14ac:dyDescent="0.3">
      <c r="B22" s="160"/>
      <c r="C22" s="160"/>
    </row>
    <row r="23" spans="2:6" x14ac:dyDescent="0.3">
      <c r="B23" s="160"/>
      <c r="C23" s="160"/>
    </row>
    <row r="24" spans="2:6" x14ac:dyDescent="0.3">
      <c r="B24" s="160"/>
      <c r="C24" s="160"/>
    </row>
    <row r="25" spans="2:6" x14ac:dyDescent="0.3">
      <c r="B25" s="160"/>
      <c r="C25" s="160"/>
    </row>
    <row r="26" spans="2:6" x14ac:dyDescent="0.3">
      <c r="B26" s="160"/>
      <c r="C26" s="160"/>
    </row>
    <row r="27" spans="2:6" x14ac:dyDescent="0.3">
      <c r="B27" s="160"/>
      <c r="C27" s="160"/>
    </row>
    <row r="28" spans="2:6" x14ac:dyDescent="0.2">
      <c r="B28" s="160"/>
      <c r="C28" s="160"/>
      <c r="E28" s="170" t="s">
        <v>15</v>
      </c>
      <c r="F28" s="170"/>
    </row>
    <row r="29" spans="2:6" x14ac:dyDescent="0.3">
      <c r="B29" s="160"/>
      <c r="C29" s="160"/>
    </row>
    <row r="30" spans="2:6" x14ac:dyDescent="0.3">
      <c r="B30" s="160"/>
      <c r="C30" s="160"/>
    </row>
    <row r="31" spans="2:6" x14ac:dyDescent="0.3">
      <c r="B31" s="160"/>
      <c r="C31" s="160"/>
    </row>
    <row r="32" spans="2:6" x14ac:dyDescent="0.3">
      <c r="B32" s="160"/>
      <c r="C32" s="160"/>
    </row>
  </sheetData>
  <mergeCells count="1">
    <mergeCell ref="E28:F28"/>
  </mergeCells>
  <hyperlinks>
    <hyperlink ref="E28" location="OBSAH!A1" display="Zpět na Obsah" xr:uid="{11DF0B77-4775-48F2-B6DA-B13D9D4EBE7F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46B6D-4BF9-439B-A050-AD118CBA218F}">
  <sheetPr>
    <tabColor theme="0" tint="-0.34998626667073579"/>
  </sheetPr>
  <dimension ref="A1:M31"/>
  <sheetViews>
    <sheetView workbookViewId="0">
      <selection activeCell="A2" sqref="A2:A3"/>
    </sheetView>
  </sheetViews>
  <sheetFormatPr defaultColWidth="8.88671875" defaultRowHeight="11.4" x14ac:dyDescent="0.2"/>
  <cols>
    <col min="1" max="1" width="27.21875" style="4" customWidth="1"/>
    <col min="2" max="13" width="10.33203125" style="4" customWidth="1"/>
    <col min="14" max="16384" width="8.88671875" style="4"/>
  </cols>
  <sheetData>
    <row r="1" spans="1:13" x14ac:dyDescent="0.2">
      <c r="A1" s="4" t="s">
        <v>207</v>
      </c>
    </row>
    <row r="2" spans="1:13" ht="11.4" customHeight="1" x14ac:dyDescent="0.2">
      <c r="A2" s="202"/>
      <c r="B2" s="199">
        <v>2012</v>
      </c>
      <c r="C2" s="199">
        <v>2013</v>
      </c>
      <c r="D2" s="199">
        <v>2014</v>
      </c>
      <c r="E2" s="199">
        <v>2015</v>
      </c>
      <c r="F2" s="199">
        <v>2016</v>
      </c>
      <c r="G2" s="199">
        <v>2017</v>
      </c>
      <c r="H2" s="199">
        <v>2018</v>
      </c>
      <c r="I2" s="199">
        <v>2019</v>
      </c>
      <c r="J2" s="199">
        <v>2020</v>
      </c>
      <c r="K2" s="199">
        <v>2021</v>
      </c>
      <c r="L2" s="199">
        <v>2022</v>
      </c>
      <c r="M2" s="201">
        <v>2023</v>
      </c>
    </row>
    <row r="3" spans="1:13" ht="11.4" customHeight="1" x14ac:dyDescent="0.2">
      <c r="A3" s="203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</row>
    <row r="4" spans="1:13" x14ac:dyDescent="0.2">
      <c r="A4" s="158" t="s">
        <v>47</v>
      </c>
      <c r="B4" s="31">
        <v>27.146228768899999</v>
      </c>
      <c r="C4" s="31">
        <v>27.475500029590002</v>
      </c>
      <c r="D4" s="31">
        <v>30.57553673955</v>
      </c>
      <c r="E4" s="31">
        <v>29.183025612479998</v>
      </c>
      <c r="F4" s="31">
        <v>48.721234231680008</v>
      </c>
      <c r="G4" s="31">
        <v>59.095615761220003</v>
      </c>
      <c r="H4" s="31">
        <v>64.702366654269994</v>
      </c>
      <c r="I4" s="31">
        <v>80.207784176900006</v>
      </c>
      <c r="J4" s="31">
        <v>87.146171628239998</v>
      </c>
      <c r="K4" s="31">
        <v>97.906865302230003</v>
      </c>
      <c r="L4" s="31">
        <v>113.77867491728</v>
      </c>
      <c r="M4" s="31">
        <v>139.08992938771001</v>
      </c>
    </row>
    <row r="5" spans="1:13" x14ac:dyDescent="0.2">
      <c r="A5" s="158" t="s">
        <v>88</v>
      </c>
      <c r="B5" s="31">
        <v>57.53284611830999</v>
      </c>
      <c r="C5" s="31">
        <v>70.490971809750022</v>
      </c>
      <c r="D5" s="31">
        <v>76.785928153500009</v>
      </c>
      <c r="E5" s="31">
        <v>85.400240930090007</v>
      </c>
      <c r="F5" s="31">
        <v>107.69018412487998</v>
      </c>
      <c r="G5" s="31">
        <v>120.49852671231999</v>
      </c>
      <c r="H5" s="31">
        <v>122.05449896268</v>
      </c>
      <c r="I5" s="31">
        <v>134.48491049053001</v>
      </c>
      <c r="J5" s="31">
        <v>146.79022768726003</v>
      </c>
      <c r="K5" s="31">
        <v>168.57658946077993</v>
      </c>
      <c r="L5" s="31">
        <v>180.38164791895997</v>
      </c>
      <c r="M5" s="31">
        <v>204.26800189471004</v>
      </c>
    </row>
    <row r="6" spans="1:13" x14ac:dyDescent="0.2">
      <c r="A6" s="158" t="s">
        <v>87</v>
      </c>
      <c r="B6" s="31">
        <v>12.547130767520001</v>
      </c>
      <c r="C6" s="31">
        <v>14.841219329649999</v>
      </c>
      <c r="D6" s="31">
        <v>17.618860747100001</v>
      </c>
      <c r="E6" s="31">
        <v>16.700151361650001</v>
      </c>
      <c r="F6" s="31">
        <v>24.533284648479999</v>
      </c>
      <c r="G6" s="31">
        <v>31.035884261149999</v>
      </c>
      <c r="H6" s="31">
        <v>30.650180474649996</v>
      </c>
      <c r="I6" s="31">
        <v>35.739668081779996</v>
      </c>
      <c r="J6" s="31">
        <v>32.830527186089995</v>
      </c>
      <c r="K6" s="31">
        <v>42.2405438105</v>
      </c>
      <c r="L6" s="31">
        <v>48.281240230740003</v>
      </c>
      <c r="M6" s="31">
        <v>65.398536054419992</v>
      </c>
    </row>
    <row r="8" spans="1:13" x14ac:dyDescent="0.2">
      <c r="J8" s="49"/>
      <c r="K8" s="49"/>
    </row>
    <row r="31" spans="1:1" x14ac:dyDescent="0.2">
      <c r="A31" s="29" t="s">
        <v>15</v>
      </c>
    </row>
  </sheetData>
  <mergeCells count="13">
    <mergeCell ref="E2:E3"/>
    <mergeCell ref="A2:A3"/>
    <mergeCell ref="B2:B3"/>
    <mergeCell ref="C2:C3"/>
    <mergeCell ref="D2:D3"/>
    <mergeCell ref="L2:L3"/>
    <mergeCell ref="M2:M3"/>
    <mergeCell ref="F2:F3"/>
    <mergeCell ref="G2:G3"/>
    <mergeCell ref="H2:H3"/>
    <mergeCell ref="I2:I3"/>
    <mergeCell ref="J2:J3"/>
    <mergeCell ref="K2:K3"/>
  </mergeCells>
  <hyperlinks>
    <hyperlink ref="A31" location="OBSAH!A1" display="Zpět na Obsah" xr:uid="{69BB6877-97EF-47CA-BE84-8440BA263606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0023D-9AE3-47C5-9C34-901EFC2ED02D}">
  <sheetPr>
    <tabColor theme="0" tint="-0.34998626667073579"/>
  </sheetPr>
  <dimension ref="A1:L43"/>
  <sheetViews>
    <sheetView workbookViewId="0">
      <selection activeCell="M19" sqref="M19"/>
    </sheetView>
  </sheetViews>
  <sheetFormatPr defaultColWidth="8.88671875" defaultRowHeight="11.4" x14ac:dyDescent="0.2"/>
  <cols>
    <col min="1" max="1" width="29.21875" style="4" customWidth="1"/>
    <col min="2" max="12" width="7.77734375" style="4" customWidth="1"/>
    <col min="13" max="16384" width="8.88671875" style="4"/>
  </cols>
  <sheetData>
    <row r="1" spans="1:12" x14ac:dyDescent="0.2">
      <c r="A1" s="4" t="s">
        <v>208</v>
      </c>
    </row>
    <row r="2" spans="1:12" x14ac:dyDescent="0.2">
      <c r="A2" s="202"/>
      <c r="B2" s="199">
        <v>2013</v>
      </c>
      <c r="C2" s="199">
        <v>2014</v>
      </c>
      <c r="D2" s="199">
        <v>2015</v>
      </c>
      <c r="E2" s="199">
        <v>2016</v>
      </c>
      <c r="F2" s="199">
        <v>2017</v>
      </c>
      <c r="G2" s="199">
        <v>2018</v>
      </c>
      <c r="H2" s="199">
        <v>2019</v>
      </c>
      <c r="I2" s="199">
        <v>2020</v>
      </c>
      <c r="J2" s="199">
        <v>2021</v>
      </c>
      <c r="K2" s="199">
        <v>2022</v>
      </c>
      <c r="L2" s="201">
        <v>2023</v>
      </c>
    </row>
    <row r="3" spans="1:12" x14ac:dyDescent="0.2">
      <c r="A3" s="203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" x14ac:dyDescent="0.2">
      <c r="A4" s="105" t="s">
        <v>134</v>
      </c>
      <c r="B4" s="31">
        <v>15.581485514259992</v>
      </c>
      <c r="C4" s="31">
        <v>12.172634471160002</v>
      </c>
      <c r="D4" s="31">
        <v>6.3030922640700133</v>
      </c>
      <c r="E4" s="31">
        <v>49.661285100820102</v>
      </c>
      <c r="F4" s="31">
        <v>29.685323729649898</v>
      </c>
      <c r="G4" s="31">
        <v>6.7770193569099826</v>
      </c>
      <c r="H4" s="31">
        <v>33.025316657609935</v>
      </c>
      <c r="I4" s="31">
        <v>16.334563752380099</v>
      </c>
      <c r="J4" s="31">
        <v>41.957072071919896</v>
      </c>
      <c r="K4" s="31">
        <v>33.717564493469823</v>
      </c>
      <c r="L4" s="31">
        <v>66.314904269859952</v>
      </c>
    </row>
    <row r="5" spans="1:12" x14ac:dyDescent="0.2">
      <c r="A5" s="105" t="s">
        <v>90</v>
      </c>
      <c r="B5" s="31">
        <v>17.465696649230054</v>
      </c>
      <c r="C5" s="31">
        <v>11.539085779359993</v>
      </c>
      <c r="D5" s="31">
        <v>21.433402003389993</v>
      </c>
      <c r="E5" s="31">
        <v>52.418391048510244</v>
      </c>
      <c r="F5" s="31">
        <v>30.524239728669947</v>
      </c>
      <c r="G5" s="31">
        <v>8.3569012748100207</v>
      </c>
      <c r="H5" s="31">
        <v>31.359453259909916</v>
      </c>
      <c r="I5" s="31">
        <v>14.001834042900018</v>
      </c>
      <c r="J5" s="31">
        <v>41.244451526089868</v>
      </c>
      <c r="K5" s="31">
        <v>32.998719825410014</v>
      </c>
      <c r="L5" s="31">
        <v>71.696840302919981</v>
      </c>
    </row>
    <row r="18" spans="1:1" x14ac:dyDescent="0.2">
      <c r="A18" s="29"/>
    </row>
    <row r="33" spans="1:1" x14ac:dyDescent="0.2">
      <c r="A33" s="29" t="s">
        <v>15</v>
      </c>
    </row>
    <row r="43" spans="1:1" x14ac:dyDescent="0.2">
      <c r="A43" s="29" t="s">
        <v>15</v>
      </c>
    </row>
  </sheetData>
  <mergeCells count="12">
    <mergeCell ref="A2:A3"/>
    <mergeCell ref="B2:B3"/>
    <mergeCell ref="C2:C3"/>
    <mergeCell ref="D2:D3"/>
    <mergeCell ref="E2:E3"/>
    <mergeCell ref="K2:K3"/>
    <mergeCell ref="L2:L3"/>
    <mergeCell ref="F2:F3"/>
    <mergeCell ref="G2:G3"/>
    <mergeCell ref="H2:H3"/>
    <mergeCell ref="I2:I3"/>
    <mergeCell ref="J2:J3"/>
  </mergeCells>
  <hyperlinks>
    <hyperlink ref="A43" location="OBSAH!A1" display="Zpět na Obsah" xr:uid="{A9B26FB0-5684-425E-8F98-3EDA6FC55AFE}"/>
    <hyperlink ref="A33" location="OBSAH!A1" display="Zpět na Obsah" xr:uid="{322824F1-596F-4AF3-9F0E-85CF29C67C9C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49A8A-AB3C-4DDA-AB82-B95BEE99A60A}">
  <sheetPr>
    <tabColor theme="0" tint="-0.34998626667073579"/>
  </sheetPr>
  <dimension ref="A1:D30"/>
  <sheetViews>
    <sheetView workbookViewId="0">
      <selection activeCell="A21" sqref="A21"/>
    </sheetView>
  </sheetViews>
  <sheetFormatPr defaultColWidth="8.88671875" defaultRowHeight="11.4" x14ac:dyDescent="0.2"/>
  <cols>
    <col min="1" max="1" width="21.109375" style="4" customWidth="1"/>
    <col min="2" max="2" width="8.6640625" style="4" customWidth="1"/>
    <col min="3" max="16384" width="8.88671875" style="4"/>
  </cols>
  <sheetData>
    <row r="1" spans="1:2" x14ac:dyDescent="0.2">
      <c r="A1" s="4" t="s">
        <v>209</v>
      </c>
    </row>
    <row r="2" spans="1:2" ht="34.200000000000003" x14ac:dyDescent="0.2">
      <c r="A2" s="137" t="s">
        <v>89</v>
      </c>
      <c r="B2" s="104" t="s">
        <v>122</v>
      </c>
    </row>
    <row r="3" spans="1:2" x14ac:dyDescent="0.2">
      <c r="A3" s="163" t="s">
        <v>123</v>
      </c>
      <c r="B3" s="31">
        <v>0.61920107090260068</v>
      </c>
    </row>
    <row r="4" spans="1:2" x14ac:dyDescent="0.2">
      <c r="A4" s="163" t="s">
        <v>124</v>
      </c>
      <c r="B4" s="31">
        <v>0.73508618634680245</v>
      </c>
    </row>
    <row r="5" spans="1:2" x14ac:dyDescent="0.2">
      <c r="A5" s="163" t="s">
        <v>125</v>
      </c>
      <c r="B5" s="31">
        <v>1.0165935559056734</v>
      </c>
    </row>
    <row r="6" spans="1:2" x14ac:dyDescent="0.2">
      <c r="A6" s="163" t="s">
        <v>126</v>
      </c>
      <c r="B6" s="31">
        <v>1.3583952817427407</v>
      </c>
    </row>
    <row r="7" spans="1:2" x14ac:dyDescent="0.2">
      <c r="A7" s="163" t="s">
        <v>127</v>
      </c>
      <c r="B7" s="31">
        <v>1.7842155087381903</v>
      </c>
    </row>
    <row r="8" spans="1:2" x14ac:dyDescent="0.2">
      <c r="A8" s="163" t="s">
        <v>128</v>
      </c>
      <c r="B8" s="31">
        <v>2.1575865868143382</v>
      </c>
    </row>
    <row r="9" spans="1:2" x14ac:dyDescent="0.2">
      <c r="A9" s="163" t="s">
        <v>129</v>
      </c>
      <c r="B9" s="31">
        <v>3.2220297437296663</v>
      </c>
    </row>
    <row r="10" spans="1:2" x14ac:dyDescent="0.2">
      <c r="A10" s="163" t="s">
        <v>130</v>
      </c>
      <c r="B10" s="31">
        <v>3.1154353324913835</v>
      </c>
    </row>
    <row r="11" spans="1:2" x14ac:dyDescent="0.2">
      <c r="A11" s="163" t="s">
        <v>131</v>
      </c>
      <c r="B11" s="31">
        <v>4.0353548654219358</v>
      </c>
    </row>
    <row r="12" spans="1:2" x14ac:dyDescent="0.2">
      <c r="A12" s="163" t="s">
        <v>132</v>
      </c>
      <c r="B12" s="31">
        <v>4.4457797872504869</v>
      </c>
    </row>
    <row r="13" spans="1:2" x14ac:dyDescent="0.2">
      <c r="A13" s="163" t="s">
        <v>133</v>
      </c>
      <c r="B13" s="31">
        <v>3.7782814267510001</v>
      </c>
    </row>
    <row r="14" spans="1:2" x14ac:dyDescent="0.2">
      <c r="A14" s="163" t="s">
        <v>47</v>
      </c>
      <c r="B14" s="31">
        <v>4.3884068081346905</v>
      </c>
    </row>
    <row r="15" spans="1:2" x14ac:dyDescent="0.2">
      <c r="A15" s="136" t="s">
        <v>87</v>
      </c>
      <c r="B15" s="31">
        <v>4.2889899737295831</v>
      </c>
    </row>
    <row r="16" spans="1:2" x14ac:dyDescent="0.2">
      <c r="A16" s="157"/>
      <c r="B16" s="31"/>
    </row>
    <row r="30" spans="4:4" x14ac:dyDescent="0.2">
      <c r="D30" s="29" t="s">
        <v>15</v>
      </c>
    </row>
  </sheetData>
  <hyperlinks>
    <hyperlink ref="D30" location="OBSAH!A1" display="Zpět na Obsah" xr:uid="{CF03C781-0AA1-4FA1-99DA-C46574E2B533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4B23F-CAEF-4157-AC9B-4BBF2946E63B}">
  <sheetPr>
    <tabColor theme="0" tint="-0.34998626667073579"/>
  </sheetPr>
  <dimension ref="A1:P86"/>
  <sheetViews>
    <sheetView workbookViewId="0">
      <selection activeCell="A31" sqref="A31"/>
    </sheetView>
  </sheetViews>
  <sheetFormatPr defaultColWidth="9.109375" defaultRowHeight="11.4" x14ac:dyDescent="0.2"/>
  <cols>
    <col min="1" max="1" width="47.33203125" style="4" customWidth="1"/>
    <col min="2" max="8" width="6" style="4" bestFit="1" customWidth="1"/>
    <col min="9" max="13" width="6.109375" style="4" bestFit="1" customWidth="1"/>
    <col min="14" max="16" width="5.6640625" style="4" bestFit="1" customWidth="1"/>
    <col min="17" max="16384" width="9.109375" style="4"/>
  </cols>
  <sheetData>
    <row r="1" spans="1:14" x14ac:dyDescent="0.2">
      <c r="A1" s="4" t="s">
        <v>14</v>
      </c>
    </row>
    <row r="2" spans="1:14" x14ac:dyDescent="0.2">
      <c r="A2" s="5"/>
      <c r="B2" s="6">
        <v>2014</v>
      </c>
      <c r="C2" s="6">
        <v>2015</v>
      </c>
      <c r="D2" s="6">
        <v>2016</v>
      </c>
      <c r="E2" s="6">
        <v>2017</v>
      </c>
      <c r="F2" s="6">
        <v>2018</v>
      </c>
      <c r="G2" s="6">
        <v>2019</v>
      </c>
      <c r="H2" s="6">
        <v>2020</v>
      </c>
      <c r="I2" s="6">
        <v>2021</v>
      </c>
      <c r="J2" s="6">
        <v>2022</v>
      </c>
      <c r="K2" s="6">
        <v>2023</v>
      </c>
      <c r="L2" s="6">
        <v>2024</v>
      </c>
      <c r="N2" s="7"/>
    </row>
    <row r="3" spans="1:14" x14ac:dyDescent="0.2">
      <c r="A3" s="32" t="s">
        <v>92</v>
      </c>
      <c r="B3" s="37">
        <v>41.55</v>
      </c>
      <c r="C3" s="37">
        <v>39.47</v>
      </c>
      <c r="D3" s="37">
        <v>36.229999999999997</v>
      </c>
      <c r="E3" s="37">
        <v>33.78</v>
      </c>
      <c r="F3" s="37">
        <v>31.68</v>
      </c>
      <c r="G3" s="37">
        <v>29.55</v>
      </c>
      <c r="H3" s="37">
        <v>36.880000000000003</v>
      </c>
      <c r="I3" s="37">
        <v>40.69</v>
      </c>
      <c r="J3" s="37">
        <v>42.52</v>
      </c>
      <c r="K3" s="37">
        <v>42.38</v>
      </c>
      <c r="L3" s="54"/>
      <c r="N3" s="7"/>
    </row>
    <row r="4" spans="1:14" x14ac:dyDescent="0.2">
      <c r="A4" s="36" t="s">
        <v>93</v>
      </c>
      <c r="B4" s="50"/>
      <c r="C4" s="50"/>
      <c r="D4" s="50"/>
      <c r="E4" s="50"/>
      <c r="F4" s="50"/>
      <c r="G4" s="50"/>
      <c r="H4" s="50"/>
      <c r="I4" s="50"/>
      <c r="J4" s="50"/>
      <c r="K4" s="138">
        <v>42.38</v>
      </c>
      <c r="L4" s="38">
        <v>43.72</v>
      </c>
      <c r="N4" s="7"/>
    </row>
    <row r="5" spans="1:14" x14ac:dyDescent="0.2">
      <c r="A5" s="32" t="s">
        <v>80</v>
      </c>
      <c r="B5" s="5"/>
      <c r="C5" s="5"/>
      <c r="D5" s="5"/>
      <c r="E5" s="5"/>
      <c r="F5" s="5">
        <v>55</v>
      </c>
      <c r="G5" s="5">
        <v>55</v>
      </c>
      <c r="H5" s="5">
        <v>55</v>
      </c>
      <c r="I5" s="5">
        <v>55</v>
      </c>
      <c r="J5" s="5">
        <v>55</v>
      </c>
      <c r="K5" s="5">
        <v>55</v>
      </c>
      <c r="L5" s="5">
        <v>55</v>
      </c>
      <c r="N5" s="7"/>
    </row>
    <row r="6" spans="1:14" x14ac:dyDescent="0.2">
      <c r="K6" s="39"/>
      <c r="L6" s="8">
        <v>60</v>
      </c>
      <c r="N6" s="140"/>
    </row>
    <row r="7" spans="1:14" x14ac:dyDescent="0.2">
      <c r="N7" s="7"/>
    </row>
    <row r="8" spans="1:14" x14ac:dyDescent="0.2">
      <c r="N8" s="7"/>
    </row>
    <row r="9" spans="1:14" x14ac:dyDescent="0.2">
      <c r="N9" s="7"/>
    </row>
    <row r="10" spans="1:14" x14ac:dyDescent="0.2">
      <c r="N10" s="7"/>
    </row>
    <row r="11" spans="1:14" x14ac:dyDescent="0.2">
      <c r="N11" s="7"/>
    </row>
    <row r="12" spans="1:14" x14ac:dyDescent="0.2">
      <c r="N12" s="7"/>
    </row>
    <row r="13" spans="1:14" x14ac:dyDescent="0.2">
      <c r="N13" s="7"/>
    </row>
    <row r="14" spans="1:14" x14ac:dyDescent="0.2">
      <c r="N14" s="7"/>
    </row>
    <row r="15" spans="1:14" x14ac:dyDescent="0.2">
      <c r="A15" s="8"/>
      <c r="N15" s="7"/>
    </row>
    <row r="16" spans="1:14" x14ac:dyDescent="0.2">
      <c r="A16" s="8"/>
      <c r="N16" s="7"/>
    </row>
    <row r="17" spans="1:14" x14ac:dyDescent="0.2">
      <c r="N17" s="7"/>
    </row>
    <row r="18" spans="1:14" x14ac:dyDescent="0.2">
      <c r="A18" s="139"/>
      <c r="N18" s="7"/>
    </row>
    <row r="19" spans="1:14" x14ac:dyDescent="0.2">
      <c r="N19" s="7"/>
    </row>
    <row r="20" spans="1:14" x14ac:dyDescent="0.2">
      <c r="N20" s="7"/>
    </row>
    <row r="21" spans="1:14" x14ac:dyDescent="0.2">
      <c r="N21" s="7"/>
    </row>
    <row r="22" spans="1:14" x14ac:dyDescent="0.2">
      <c r="N22" s="7"/>
    </row>
    <row r="23" spans="1:14" x14ac:dyDescent="0.2">
      <c r="N23" s="7"/>
    </row>
    <row r="25" spans="1:14" x14ac:dyDescent="0.2">
      <c r="A25" s="170" t="s">
        <v>15</v>
      </c>
      <c r="B25" s="170"/>
    </row>
    <row r="86" spans="13:16" x14ac:dyDescent="0.2">
      <c r="M86" s="8">
        <v>60</v>
      </c>
      <c r="N86" s="8">
        <v>60</v>
      </c>
      <c r="O86" s="8">
        <v>60</v>
      </c>
      <c r="P86" s="8">
        <v>60</v>
      </c>
    </row>
  </sheetData>
  <mergeCells count="1">
    <mergeCell ref="A25:B25"/>
  </mergeCells>
  <hyperlinks>
    <hyperlink ref="A25" location="OBSAH!A1" display="Zpět na Obsah" xr:uid="{88FA1E95-7957-4D08-BCAB-87D32E1B8641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874A-1151-4037-8CF4-A46B4D649C6A}">
  <sheetPr>
    <tabColor rgb="FF0070C0"/>
  </sheetPr>
  <dimension ref="A1"/>
  <sheetViews>
    <sheetView workbookViewId="0">
      <selection activeCell="G23" sqref="G23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757F3-618E-4083-AD64-0B2E33C1FDDC}">
  <sheetPr>
    <tabColor theme="0" tint="-0.34998626667073579"/>
  </sheetPr>
  <dimension ref="A1:K14"/>
  <sheetViews>
    <sheetView workbookViewId="0">
      <selection activeCell="A14" sqref="A14:B14"/>
    </sheetView>
  </sheetViews>
  <sheetFormatPr defaultColWidth="8.88671875" defaultRowHeight="11.4" x14ac:dyDescent="0.2"/>
  <cols>
    <col min="1" max="1" width="25.6640625" style="4" customWidth="1"/>
    <col min="2" max="8" width="13.77734375" style="4" customWidth="1"/>
    <col min="9" max="9" width="31.33203125" style="4" customWidth="1"/>
    <col min="10" max="10" width="27.33203125" style="4" customWidth="1"/>
    <col min="11" max="11" width="29.5546875" style="4" customWidth="1"/>
    <col min="12" max="16384" width="8.88671875" style="4"/>
  </cols>
  <sheetData>
    <row r="1" spans="1:11" x14ac:dyDescent="0.2">
      <c r="A1" s="4" t="s">
        <v>164</v>
      </c>
    </row>
    <row r="2" spans="1:11" ht="17.399999999999999" customHeight="1" x14ac:dyDescent="0.2">
      <c r="A2" s="97"/>
      <c r="B2" s="98" t="s">
        <v>82</v>
      </c>
      <c r="C2" s="99" t="s">
        <v>83</v>
      </c>
      <c r="D2" s="100" t="s">
        <v>84</v>
      </c>
      <c r="E2" s="100" t="s">
        <v>85</v>
      </c>
      <c r="F2" s="100" t="s">
        <v>86</v>
      </c>
      <c r="G2" s="101" t="s">
        <v>120</v>
      </c>
      <c r="H2" s="101" t="s">
        <v>121</v>
      </c>
      <c r="I2" s="10"/>
      <c r="J2" s="10"/>
      <c r="K2" s="10"/>
    </row>
    <row r="3" spans="1:11" ht="61.8" thickBot="1" x14ac:dyDescent="0.25">
      <c r="A3" s="71"/>
      <c r="B3" s="72" t="s">
        <v>113</v>
      </c>
      <c r="C3" s="72" t="s">
        <v>114</v>
      </c>
      <c r="D3" s="72" t="s">
        <v>115</v>
      </c>
      <c r="E3" s="73" t="s">
        <v>116</v>
      </c>
      <c r="F3" s="72" t="s">
        <v>117</v>
      </c>
      <c r="G3" s="73" t="s">
        <v>118</v>
      </c>
      <c r="H3" s="74" t="s">
        <v>119</v>
      </c>
      <c r="I3" s="11"/>
      <c r="J3" s="11"/>
      <c r="K3" s="12"/>
    </row>
    <row r="4" spans="1:11" ht="12" thickTop="1" x14ac:dyDescent="0.2">
      <c r="A4" s="75" t="s">
        <v>16</v>
      </c>
      <c r="B4" s="76">
        <v>3225</v>
      </c>
      <c r="C4" s="77">
        <v>3196.4544000000001</v>
      </c>
      <c r="D4" s="77">
        <v>2932.5</v>
      </c>
      <c r="E4" s="78"/>
      <c r="F4" s="78"/>
      <c r="G4" s="78"/>
      <c r="H4" s="79">
        <v>3332.3969999999999</v>
      </c>
      <c r="I4" s="13"/>
      <c r="J4" s="11"/>
      <c r="K4" s="11"/>
    </row>
    <row r="5" spans="1:11" x14ac:dyDescent="0.2">
      <c r="A5" s="80" t="s">
        <v>17</v>
      </c>
      <c r="B5" s="81">
        <v>2191</v>
      </c>
      <c r="C5" s="82">
        <v>2162</v>
      </c>
      <c r="D5" s="82">
        <v>1898</v>
      </c>
      <c r="E5" s="83">
        <v>2361</v>
      </c>
      <c r="F5" s="83">
        <v>2088.828</v>
      </c>
      <c r="G5" s="83"/>
      <c r="H5" s="84"/>
      <c r="I5" s="11"/>
      <c r="J5" s="9"/>
      <c r="K5" s="14"/>
    </row>
    <row r="6" spans="1:11" x14ac:dyDescent="0.2">
      <c r="A6" s="80" t="s">
        <v>18</v>
      </c>
      <c r="B6" s="81"/>
      <c r="C6" s="82"/>
      <c r="D6" s="82"/>
      <c r="E6" s="83"/>
      <c r="F6" s="83"/>
      <c r="G6" s="83">
        <v>2223</v>
      </c>
      <c r="H6" s="85">
        <v>2202.6</v>
      </c>
      <c r="I6" s="11"/>
      <c r="J6" s="14"/>
      <c r="K6" s="14"/>
    </row>
    <row r="7" spans="1:11" x14ac:dyDescent="0.2">
      <c r="A7" s="80" t="s">
        <v>19</v>
      </c>
      <c r="B7" s="81"/>
      <c r="C7" s="82"/>
      <c r="D7" s="82"/>
      <c r="E7" s="83"/>
      <c r="F7" s="83"/>
      <c r="G7" s="83">
        <v>233.95720700000001</v>
      </c>
      <c r="H7" s="85">
        <v>216.89920799999999</v>
      </c>
      <c r="I7" s="11"/>
      <c r="J7" s="14"/>
      <c r="K7" s="14"/>
    </row>
    <row r="8" spans="1:11" ht="20.399999999999999" x14ac:dyDescent="0.2">
      <c r="A8" s="80" t="s">
        <v>20</v>
      </c>
      <c r="B8" s="81"/>
      <c r="C8" s="82"/>
      <c r="D8" s="82"/>
      <c r="E8" s="83"/>
      <c r="F8" s="83"/>
      <c r="G8" s="83">
        <v>135.50088370200001</v>
      </c>
      <c r="H8" s="85">
        <v>137.59125</v>
      </c>
      <c r="I8" s="11"/>
      <c r="J8" s="11"/>
      <c r="K8" s="11"/>
    </row>
    <row r="9" spans="1:11" x14ac:dyDescent="0.2">
      <c r="A9" s="80" t="s">
        <v>21</v>
      </c>
      <c r="B9" s="81"/>
      <c r="C9" s="82"/>
      <c r="D9" s="82"/>
      <c r="E9" s="83"/>
      <c r="F9" s="83"/>
      <c r="G9" s="83">
        <f>G6+G7-G8</f>
        <v>2321.4563232979999</v>
      </c>
      <c r="H9" s="79">
        <f>H6+H7-H8</f>
        <v>2281.9079579999998</v>
      </c>
      <c r="I9" s="13"/>
      <c r="J9" s="11"/>
      <c r="K9" s="14"/>
    </row>
    <row r="10" spans="1:11" x14ac:dyDescent="0.2">
      <c r="A10" s="80" t="s">
        <v>22</v>
      </c>
      <c r="B10" s="81">
        <v>7135.2</v>
      </c>
      <c r="C10" s="82">
        <v>7135.2</v>
      </c>
      <c r="D10" s="82">
        <v>7135.2</v>
      </c>
      <c r="E10" s="83">
        <v>7356</v>
      </c>
      <c r="F10" s="83">
        <v>7356</v>
      </c>
      <c r="G10" s="83">
        <v>7356</v>
      </c>
      <c r="H10" s="86">
        <v>7618.5569999999998</v>
      </c>
      <c r="I10" s="13"/>
      <c r="J10" s="11"/>
      <c r="K10" s="15"/>
    </row>
    <row r="11" spans="1:11" x14ac:dyDescent="0.2">
      <c r="A11" s="87" t="s">
        <v>23</v>
      </c>
      <c r="B11" s="88">
        <v>-5.0999999999999996</v>
      </c>
      <c r="C11" s="89">
        <v>-4.7</v>
      </c>
      <c r="D11" s="89">
        <v>-1</v>
      </c>
      <c r="E11" s="90">
        <v>-3.1</v>
      </c>
      <c r="F11" s="90">
        <v>-1</v>
      </c>
      <c r="G11" s="90">
        <v>-3.1</v>
      </c>
      <c r="H11" s="91">
        <v>-2.2999999999999998</v>
      </c>
      <c r="I11" s="15"/>
      <c r="J11" s="11"/>
      <c r="K11" s="15"/>
    </row>
    <row r="12" spans="1:11" x14ac:dyDescent="0.2">
      <c r="A12" s="92" t="s">
        <v>78</v>
      </c>
      <c r="B12" s="93">
        <v>-0.5</v>
      </c>
      <c r="C12" s="94">
        <v>-0.5</v>
      </c>
      <c r="D12" s="94">
        <v>-0.5</v>
      </c>
      <c r="E12" s="95">
        <v>-0.4</v>
      </c>
      <c r="F12" s="95">
        <v>-0.4</v>
      </c>
      <c r="G12" s="95">
        <v>-0.4</v>
      </c>
      <c r="H12" s="96">
        <v>-1.2</v>
      </c>
    </row>
    <row r="13" spans="1:11" x14ac:dyDescent="0.2">
      <c r="A13" s="51"/>
      <c r="B13" s="52"/>
      <c r="C13" s="53"/>
      <c r="D13" s="53"/>
      <c r="E13" s="52"/>
      <c r="F13" s="53"/>
    </row>
    <row r="14" spans="1:11" x14ac:dyDescent="0.2">
      <c r="A14" s="170" t="s">
        <v>15</v>
      </c>
      <c r="B14" s="170"/>
    </row>
  </sheetData>
  <mergeCells count="1">
    <mergeCell ref="A14:B14"/>
  </mergeCells>
  <hyperlinks>
    <hyperlink ref="A14" location="OBSAH!A1" display="Zpět na Obsah" xr:uid="{9FF28A7F-59CA-4851-AF8C-F6DD2A7948BF}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DA558-3874-414E-8A8B-79E2C2E27520}">
  <sheetPr>
    <tabColor theme="0" tint="-0.34998626667073579"/>
  </sheetPr>
  <dimension ref="A1:O36"/>
  <sheetViews>
    <sheetView zoomScaleNormal="100" workbookViewId="0">
      <selection activeCell="A36" sqref="A36:B36"/>
    </sheetView>
  </sheetViews>
  <sheetFormatPr defaultColWidth="8.88671875" defaultRowHeight="12" customHeight="1" x14ac:dyDescent="0.2"/>
  <cols>
    <col min="1" max="1" width="36.6640625" style="4" customWidth="1"/>
    <col min="2" max="15" width="6.6640625" style="4" customWidth="1"/>
    <col min="16" max="16" width="4.6640625" style="4" customWidth="1"/>
    <col min="17" max="16384" width="8.88671875" style="4"/>
  </cols>
  <sheetData>
    <row r="1" spans="1:15" ht="12" customHeight="1" x14ac:dyDescent="0.2">
      <c r="A1" s="4" t="s">
        <v>165</v>
      </c>
    </row>
    <row r="2" spans="1:15" ht="12" customHeight="1" x14ac:dyDescent="0.2">
      <c r="A2" s="33"/>
      <c r="B2" s="58">
        <v>2014</v>
      </c>
      <c r="C2" s="58">
        <v>2015</v>
      </c>
      <c r="D2" s="58">
        <v>2016</v>
      </c>
      <c r="E2" s="58">
        <v>2017</v>
      </c>
      <c r="F2" s="58">
        <v>2018</v>
      </c>
      <c r="G2" s="58">
        <v>2019</v>
      </c>
      <c r="H2" s="58">
        <v>2020</v>
      </c>
      <c r="I2" s="58">
        <v>2021</v>
      </c>
      <c r="J2" s="58">
        <v>2022</v>
      </c>
      <c r="K2" s="58">
        <v>2023</v>
      </c>
      <c r="L2" s="58">
        <v>2024</v>
      </c>
      <c r="M2" s="58">
        <v>2025</v>
      </c>
      <c r="N2" s="58">
        <v>2026</v>
      </c>
      <c r="O2" s="58">
        <v>2027</v>
      </c>
    </row>
    <row r="3" spans="1:15" ht="11.4" x14ac:dyDescent="0.2">
      <c r="A3" s="32" t="s">
        <v>94</v>
      </c>
      <c r="B3" s="59">
        <v>-1.1200000000000001</v>
      </c>
      <c r="C3" s="59">
        <v>-0.33</v>
      </c>
      <c r="D3" s="59">
        <v>0.87</v>
      </c>
      <c r="E3" s="59">
        <v>0.84</v>
      </c>
      <c r="F3" s="59">
        <v>0.17</v>
      </c>
      <c r="G3" s="59">
        <v>-0.92</v>
      </c>
      <c r="H3" s="59">
        <v>-2.3199999999999998</v>
      </c>
      <c r="I3" s="59">
        <v>-3.32</v>
      </c>
      <c r="J3" s="60">
        <v>-2.41</v>
      </c>
      <c r="K3" s="5"/>
      <c r="L3" s="5"/>
      <c r="M3" s="59"/>
      <c r="N3" s="59"/>
      <c r="O3" s="5"/>
    </row>
    <row r="4" spans="1:15" ht="11.4" x14ac:dyDescent="0.2">
      <c r="A4" s="32" t="s">
        <v>93</v>
      </c>
      <c r="B4" s="59"/>
      <c r="C4" s="59"/>
      <c r="D4" s="59"/>
      <c r="E4" s="59"/>
      <c r="F4" s="59"/>
      <c r="G4" s="59"/>
      <c r="H4" s="59"/>
      <c r="I4" s="59"/>
      <c r="J4" s="60"/>
      <c r="K4" s="59">
        <v>-2.6</v>
      </c>
      <c r="L4" s="59">
        <v>-2.13</v>
      </c>
      <c r="M4" s="59"/>
      <c r="N4" s="59"/>
      <c r="O4" s="59"/>
    </row>
    <row r="5" spans="1:15" ht="11.4" x14ac:dyDescent="0.2">
      <c r="A5" s="32" t="s">
        <v>81</v>
      </c>
      <c r="B5" s="61"/>
      <c r="C5" s="61"/>
      <c r="D5" s="61"/>
      <c r="E5" s="61"/>
      <c r="F5" s="62">
        <v>-1.5</v>
      </c>
      <c r="G5" s="62">
        <v>-1.25</v>
      </c>
      <c r="H5" s="62">
        <v>-1</v>
      </c>
      <c r="I5" s="62"/>
      <c r="J5" s="62"/>
      <c r="K5" s="62"/>
      <c r="L5" s="62"/>
      <c r="M5" s="62"/>
      <c r="N5" s="62"/>
      <c r="O5" s="62"/>
    </row>
    <row r="6" spans="1:15" ht="11.4" x14ac:dyDescent="0.2">
      <c r="A6" s="32" t="s">
        <v>95</v>
      </c>
      <c r="B6" s="61"/>
      <c r="C6" s="61"/>
      <c r="D6" s="61"/>
      <c r="E6" s="61"/>
      <c r="F6" s="62"/>
      <c r="G6" s="62"/>
      <c r="H6" s="62"/>
      <c r="I6" s="62">
        <v>-4</v>
      </c>
      <c r="J6" s="62"/>
      <c r="K6" s="62"/>
      <c r="L6" s="62"/>
      <c r="M6" s="62"/>
      <c r="N6" s="62"/>
      <c r="O6" s="62"/>
    </row>
    <row r="7" spans="1:15" ht="11.4" x14ac:dyDescent="0.2">
      <c r="A7" s="32" t="s">
        <v>96</v>
      </c>
      <c r="B7" s="62"/>
      <c r="C7" s="62"/>
      <c r="D7" s="62"/>
      <c r="E7" s="62"/>
      <c r="F7" s="62"/>
      <c r="G7" s="62"/>
      <c r="H7" s="62"/>
      <c r="I7" s="62"/>
      <c r="J7" s="62">
        <v>-5.6</v>
      </c>
      <c r="K7" s="62">
        <v>-1</v>
      </c>
      <c r="L7" s="62"/>
      <c r="M7" s="62"/>
      <c r="N7" s="62"/>
      <c r="O7" s="62"/>
    </row>
    <row r="8" spans="1:15" ht="11.4" x14ac:dyDescent="0.2">
      <c r="A8" s="32" t="s">
        <v>97</v>
      </c>
      <c r="B8" s="62"/>
      <c r="C8" s="62"/>
      <c r="D8" s="62"/>
      <c r="E8" s="62"/>
      <c r="F8" s="62"/>
      <c r="G8" s="62"/>
      <c r="H8" s="62"/>
      <c r="I8" s="62"/>
      <c r="J8" s="5"/>
      <c r="K8" s="62"/>
      <c r="L8" s="62">
        <v>-2.75</v>
      </c>
      <c r="M8" s="62">
        <v>-2.25</v>
      </c>
      <c r="N8" s="62">
        <v>-1.75</v>
      </c>
      <c r="O8" s="62">
        <v>-1.25</v>
      </c>
    </row>
    <row r="36" spans="1:2" ht="11.4" x14ac:dyDescent="0.2">
      <c r="A36" s="170" t="s">
        <v>15</v>
      </c>
      <c r="B36" s="170"/>
    </row>
  </sheetData>
  <mergeCells count="1">
    <mergeCell ref="A36:B36"/>
  </mergeCells>
  <hyperlinks>
    <hyperlink ref="A36" location="OBSAH!A1" display="Zpět na Obsah" xr:uid="{E49F87C5-F492-48F0-AC85-0F80F62B81D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E7CA8-BE3E-43F9-B0A9-03A1D1D27EA1}">
  <sheetPr>
    <tabColor theme="0" tint="-0.34998626667073579"/>
  </sheetPr>
  <dimension ref="A1:L32"/>
  <sheetViews>
    <sheetView topLeftCell="A7" zoomScale="130" zoomScaleNormal="130" workbookViewId="0">
      <selection activeCell="B3" sqref="B3"/>
    </sheetView>
  </sheetViews>
  <sheetFormatPr defaultColWidth="8.6640625" defaultRowHeight="11.4" x14ac:dyDescent="0.2"/>
  <cols>
    <col min="1" max="1" width="17.6640625" style="4" customWidth="1"/>
    <col min="2" max="13" width="8.6640625" style="4"/>
    <col min="14" max="14" width="31.88671875" style="4" bestFit="1" customWidth="1"/>
    <col min="15" max="16384" width="8.6640625" style="4"/>
  </cols>
  <sheetData>
    <row r="1" spans="1:12" x14ac:dyDescent="0.2">
      <c r="A1" s="4" t="s">
        <v>24</v>
      </c>
    </row>
    <row r="2" spans="1:12" x14ac:dyDescent="0.2">
      <c r="A2" s="16"/>
      <c r="B2" s="34">
        <v>2014</v>
      </c>
      <c r="C2" s="34">
        <v>2015</v>
      </c>
      <c r="D2" s="34">
        <v>2016</v>
      </c>
      <c r="E2" s="34">
        <v>2017</v>
      </c>
      <c r="F2" s="34">
        <v>2018</v>
      </c>
      <c r="G2" s="34">
        <v>2019</v>
      </c>
      <c r="H2" s="34">
        <v>2020</v>
      </c>
      <c r="I2" s="34">
        <v>2021</v>
      </c>
      <c r="J2" s="34">
        <v>2022</v>
      </c>
      <c r="K2" s="34">
        <v>2023</v>
      </c>
      <c r="L2" s="34">
        <v>2024</v>
      </c>
    </row>
    <row r="3" spans="1:12" x14ac:dyDescent="0.2">
      <c r="A3" s="16" t="s">
        <v>25</v>
      </c>
      <c r="B3" s="17">
        <v>-2.09</v>
      </c>
      <c r="C3" s="17">
        <v>-0.67</v>
      </c>
      <c r="D3" s="17">
        <v>0.68</v>
      </c>
      <c r="E3" s="17">
        <v>1.46</v>
      </c>
      <c r="F3" s="17">
        <v>0.88</v>
      </c>
      <c r="G3" s="17">
        <v>0.28000000000000003</v>
      </c>
      <c r="H3" s="17">
        <v>-5.65</v>
      </c>
      <c r="I3" s="17">
        <v>-4.95</v>
      </c>
      <c r="J3" s="17">
        <v>-3.07</v>
      </c>
      <c r="K3" s="17">
        <v>-3.83</v>
      </c>
      <c r="L3" s="17">
        <v>-2.54</v>
      </c>
    </row>
    <row r="4" spans="1:12" x14ac:dyDescent="0.2">
      <c r="A4" s="16" t="s">
        <v>26</v>
      </c>
      <c r="B4" s="17">
        <v>-1.1200000000000001</v>
      </c>
      <c r="C4" s="17">
        <v>-0.33</v>
      </c>
      <c r="D4" s="17">
        <v>0.87</v>
      </c>
      <c r="E4" s="17">
        <v>0.84</v>
      </c>
      <c r="F4" s="17">
        <v>0.17</v>
      </c>
      <c r="G4" s="17">
        <v>-0.92</v>
      </c>
      <c r="H4" s="17">
        <v>-2.3199999999999998</v>
      </c>
      <c r="I4" s="17">
        <v>-3.32</v>
      </c>
      <c r="J4" s="17">
        <v>-2.41</v>
      </c>
      <c r="K4" s="17">
        <v>-2.6</v>
      </c>
      <c r="L4" s="17">
        <v>-2.13</v>
      </c>
    </row>
    <row r="5" spans="1:12" x14ac:dyDescent="0.2">
      <c r="A5" s="16" t="s">
        <v>27</v>
      </c>
      <c r="B5" s="17">
        <v>-0.42</v>
      </c>
      <c r="C5" s="17">
        <v>-0.28000000000000003</v>
      </c>
      <c r="D5" s="17">
        <v>0.06</v>
      </c>
      <c r="E5" s="17">
        <v>0</v>
      </c>
      <c r="F5" s="17">
        <v>-0.08</v>
      </c>
      <c r="G5" s="17">
        <v>0</v>
      </c>
      <c r="H5" s="17">
        <v>-2.23</v>
      </c>
      <c r="I5" s="17">
        <v>-1.51</v>
      </c>
      <c r="J5" s="17">
        <v>-0.84</v>
      </c>
      <c r="K5" s="17">
        <v>-0.82</v>
      </c>
      <c r="L5" s="17">
        <v>0.35</v>
      </c>
    </row>
    <row r="6" spans="1:12" x14ac:dyDescent="0.2">
      <c r="A6" s="16" t="s">
        <v>28</v>
      </c>
      <c r="B6" s="17">
        <v>-0.55000000000000004</v>
      </c>
      <c r="C6" s="17">
        <v>-0.06</v>
      </c>
      <c r="D6" s="17">
        <v>-0.25</v>
      </c>
      <c r="E6" s="17">
        <v>0.62</v>
      </c>
      <c r="F6" s="17">
        <v>0.79</v>
      </c>
      <c r="G6" s="17">
        <v>1.2</v>
      </c>
      <c r="H6" s="17">
        <v>-1.1100000000000001</v>
      </c>
      <c r="I6" s="17">
        <v>-0.12</v>
      </c>
      <c r="J6" s="17">
        <v>0.19</v>
      </c>
      <c r="K6" s="17">
        <v>-0.41</v>
      </c>
      <c r="L6" s="17">
        <v>-0.76</v>
      </c>
    </row>
    <row r="7" spans="1:12" x14ac:dyDescent="0.2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</row>
    <row r="8" spans="1:12" x14ac:dyDescent="0.2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</row>
    <row r="9" spans="1:12" x14ac:dyDescent="0.2">
      <c r="A9" s="141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</row>
    <row r="10" spans="1:12" x14ac:dyDescent="0.2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</row>
    <row r="11" spans="1:12" x14ac:dyDescent="0.2">
      <c r="A11" s="102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</row>
    <row r="12" spans="1:12" x14ac:dyDescent="0.2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</row>
    <row r="13" spans="1:12" x14ac:dyDescent="0.2">
      <c r="A13" s="142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</row>
    <row r="14" spans="1:12" x14ac:dyDescent="0.2">
      <c r="A14" s="142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</row>
    <row r="15" spans="1:12" x14ac:dyDescent="0.2">
      <c r="A15" s="142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</row>
    <row r="16" spans="1:12" x14ac:dyDescent="0.2">
      <c r="A16" s="142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</row>
    <row r="17" spans="1:12" x14ac:dyDescent="0.2">
      <c r="A17" s="14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</row>
    <row r="18" spans="1:12" x14ac:dyDescent="0.2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</row>
    <row r="19" spans="1:12" x14ac:dyDescent="0.2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</row>
    <row r="20" spans="1:12" x14ac:dyDescent="0.2">
      <c r="A20" s="102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</row>
    <row r="21" spans="1:12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</row>
    <row r="22" spans="1:12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</row>
    <row r="23" spans="1:12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</row>
    <row r="24" spans="1:12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</row>
    <row r="25" spans="1:12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</row>
    <row r="26" spans="1:12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</row>
    <row r="27" spans="1:12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</row>
    <row r="28" spans="1:12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</row>
    <row r="29" spans="1:12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</row>
    <row r="30" spans="1:12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</row>
    <row r="31" spans="1:12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</row>
    <row r="32" spans="1:12" x14ac:dyDescent="0.2">
      <c r="A32" s="70" t="s">
        <v>15</v>
      </c>
    </row>
  </sheetData>
  <phoneticPr fontId="16" type="noConversion"/>
  <hyperlinks>
    <hyperlink ref="A32" location="OBSAH!A1" display="Zpět na Obsah" xr:uid="{9B21A96E-68D8-4485-9F24-6B841EE2542F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5581-DFE9-49EF-B217-48093EE6E25B}">
  <sheetPr>
    <tabColor rgb="FF0070C0"/>
  </sheetPr>
  <dimension ref="A1"/>
  <sheetViews>
    <sheetView workbookViewId="0">
      <selection activeCell="D26" sqref="D26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4BDD6-15E4-41A0-B0D3-1EA8402B00A0}">
  <sheetPr>
    <tabColor theme="0" tint="-0.34998626667073579"/>
  </sheetPr>
  <dimension ref="A1:J8"/>
  <sheetViews>
    <sheetView workbookViewId="0">
      <selection activeCell="A2" sqref="A2"/>
    </sheetView>
  </sheetViews>
  <sheetFormatPr defaultColWidth="8.88671875" defaultRowHeight="11.4" x14ac:dyDescent="0.2"/>
  <cols>
    <col min="1" max="1" width="8.88671875" style="4"/>
    <col min="2" max="9" width="8.33203125" style="4" customWidth="1"/>
    <col min="10" max="16384" width="8.88671875" style="4"/>
  </cols>
  <sheetData>
    <row r="1" spans="1:10" x14ac:dyDescent="0.2">
      <c r="A1" s="4" t="s">
        <v>181</v>
      </c>
    </row>
    <row r="2" spans="1:10" ht="12.6" thickBot="1" x14ac:dyDescent="0.3">
      <c r="A2" s="18"/>
      <c r="B2" s="171">
        <v>2020</v>
      </c>
      <c r="C2" s="172"/>
      <c r="D2" s="171">
        <v>2021</v>
      </c>
      <c r="E2" s="172"/>
      <c r="F2" s="171">
        <v>2022</v>
      </c>
      <c r="G2" s="172"/>
      <c r="H2" s="171">
        <v>2023</v>
      </c>
      <c r="I2" s="171"/>
    </row>
    <row r="3" spans="1:10" ht="12.6" thickBot="1" x14ac:dyDescent="0.3">
      <c r="A3" s="19"/>
      <c r="B3" s="20" t="s">
        <v>29</v>
      </c>
      <c r="C3" s="21" t="s">
        <v>30</v>
      </c>
      <c r="D3" s="20" t="s">
        <v>29</v>
      </c>
      <c r="E3" s="21" t="s">
        <v>30</v>
      </c>
      <c r="F3" s="20" t="s">
        <v>29</v>
      </c>
      <c r="G3" s="21" t="s">
        <v>30</v>
      </c>
      <c r="H3" s="20" t="s">
        <v>29</v>
      </c>
      <c r="I3" s="20" t="s">
        <v>30</v>
      </c>
    </row>
    <row r="4" spans="1:10" ht="12.6" thickTop="1" x14ac:dyDescent="0.25">
      <c r="A4" s="63" t="s">
        <v>31</v>
      </c>
      <c r="B4" s="22">
        <v>747.56</v>
      </c>
      <c r="C4" s="23">
        <v>12.826342008105941</v>
      </c>
      <c r="D4" s="22">
        <v>818.73699999999997</v>
      </c>
      <c r="E4" s="23">
        <v>12.979847822244206</v>
      </c>
      <c r="F4" s="22">
        <v>906.29700000000003</v>
      </c>
      <c r="G4" s="23">
        <v>12.85551000074895</v>
      </c>
      <c r="H4" s="22">
        <v>987.65599999999995</v>
      </c>
      <c r="I4" s="22">
        <v>12.963819788970536</v>
      </c>
      <c r="J4" s="24"/>
    </row>
    <row r="5" spans="1:10" ht="12" x14ac:dyDescent="0.25">
      <c r="A5" s="64" t="s">
        <v>32</v>
      </c>
      <c r="B5" s="25">
        <v>720.51599999999996</v>
      </c>
      <c r="C5" s="26">
        <v>12.362331636674595</v>
      </c>
      <c r="D5" s="25">
        <v>763.27300000000002</v>
      </c>
      <c r="E5" s="26">
        <v>12.100549244541044</v>
      </c>
      <c r="F5" s="25">
        <v>841.23800000000006</v>
      </c>
      <c r="G5" s="26">
        <v>11.932670550614253</v>
      </c>
      <c r="H5" s="25">
        <v>917.35799999999995</v>
      </c>
      <c r="I5" s="25">
        <v>12.041099121526557</v>
      </c>
    </row>
    <row r="6" spans="1:10" ht="12" x14ac:dyDescent="0.25">
      <c r="A6" s="63" t="s">
        <v>33</v>
      </c>
      <c r="B6" s="22">
        <v>27.043999999999983</v>
      </c>
      <c r="C6" s="23">
        <v>0.46401037143134616</v>
      </c>
      <c r="D6" s="22">
        <v>55.463999999999942</v>
      </c>
      <c r="E6" s="23">
        <v>0.87929857770316211</v>
      </c>
      <c r="F6" s="22">
        <v>65.058999999999969</v>
      </c>
      <c r="G6" s="23">
        <v>0.92283945013469726</v>
      </c>
      <c r="H6" s="22">
        <v>70.298000000000002</v>
      </c>
      <c r="I6" s="22">
        <v>0.92272066744397918</v>
      </c>
      <c r="J6" s="24"/>
    </row>
    <row r="8" spans="1:10" x14ac:dyDescent="0.2">
      <c r="A8" s="170" t="s">
        <v>15</v>
      </c>
      <c r="B8" s="170"/>
    </row>
  </sheetData>
  <mergeCells count="5">
    <mergeCell ref="B2:C2"/>
    <mergeCell ref="D2:E2"/>
    <mergeCell ref="F2:G2"/>
    <mergeCell ref="H2:I2"/>
    <mergeCell ref="A8:B8"/>
  </mergeCells>
  <hyperlinks>
    <hyperlink ref="A8" location="OBSAH!A1" display="Zpět na Obsah" xr:uid="{388CA3AB-AF12-42DF-9EE4-D48C44DEA677}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97C4C24F3A3A4EABF87626FA75D9E4" ma:contentTypeVersion="18" ma:contentTypeDescription="Vytvoří nový dokument" ma:contentTypeScope="" ma:versionID="440583a9c08c76976c7219c31a0850e4">
  <xsd:schema xmlns:xsd="http://www.w3.org/2001/XMLSchema" xmlns:xs="http://www.w3.org/2001/XMLSchema" xmlns:p="http://schemas.microsoft.com/office/2006/metadata/properties" xmlns:ns2="89b4086a-0d53-47ac-910c-840a5b10c85d" xmlns:ns3="90d52d28-043e-4442-b035-5463ef3585bc" targetNamespace="http://schemas.microsoft.com/office/2006/metadata/properties" ma:root="true" ma:fieldsID="d28fbc0a5706408322cfb6435f148e3a" ns2:_="" ns3:_="">
    <xsd:import namespace="89b4086a-0d53-47ac-910c-840a5b10c85d"/>
    <xsd:import namespace="90d52d28-043e-4442-b035-5463ef358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b4086a-0d53-47ac-910c-840a5b10c8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44bc8ca8-2ac0-42bc-83ca-496132f894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52d28-043e-4442-b035-5463ef3585b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541ae02-8940-4de2-bb02-cc7aa1fe79bd}" ma:internalName="TaxCatchAll" ma:showField="CatchAllData" ma:web="90d52d28-043e-4442-b035-5463ef358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b4086a-0d53-47ac-910c-840a5b10c85d">
      <Terms xmlns="http://schemas.microsoft.com/office/infopath/2007/PartnerControls"/>
    </lcf76f155ced4ddcb4097134ff3c332f>
    <TaxCatchAll xmlns="90d52d28-043e-4442-b035-5463ef3585bc" xsi:nil="true"/>
  </documentManagement>
</p:properties>
</file>

<file path=customXml/itemProps1.xml><?xml version="1.0" encoding="utf-8"?>
<ds:datastoreItem xmlns:ds="http://schemas.openxmlformats.org/officeDocument/2006/customXml" ds:itemID="{34B110DC-CFB0-4F2C-930A-6F93927EF8E4}"/>
</file>

<file path=customXml/itemProps2.xml><?xml version="1.0" encoding="utf-8"?>
<ds:datastoreItem xmlns:ds="http://schemas.openxmlformats.org/officeDocument/2006/customXml" ds:itemID="{C855AF19-4474-4695-8AD3-D9F52ABB8BB9}"/>
</file>

<file path=customXml/itemProps3.xml><?xml version="1.0" encoding="utf-8"?>
<ds:datastoreItem xmlns:ds="http://schemas.openxmlformats.org/officeDocument/2006/customXml" ds:itemID="{6FDEAE5F-2935-46E1-8054-61B636E2E0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23</vt:i4>
      </vt:variant>
      <vt:variant>
        <vt:lpstr>Pojmenované oblasti</vt:lpstr>
      </vt:variant>
      <vt:variant>
        <vt:i4>3</vt:i4>
      </vt:variant>
    </vt:vector>
  </HeadingPairs>
  <TitlesOfParts>
    <vt:vector size="26" baseType="lpstr">
      <vt:lpstr>OBSAH</vt:lpstr>
      <vt:lpstr>KAPITOLA 2</vt:lpstr>
      <vt:lpstr>G 1</vt:lpstr>
      <vt:lpstr>KAPITOLA 3</vt:lpstr>
      <vt:lpstr>T 1</vt:lpstr>
      <vt:lpstr>G 2</vt:lpstr>
      <vt:lpstr>G 3</vt:lpstr>
      <vt:lpstr>KAPITOLA 4</vt:lpstr>
      <vt:lpstr>T 2</vt:lpstr>
      <vt:lpstr>T 3</vt:lpstr>
      <vt:lpstr>G 4</vt:lpstr>
      <vt:lpstr>T B3.1</vt:lpstr>
      <vt:lpstr>G B3.1</vt:lpstr>
      <vt:lpstr>T B3.2</vt:lpstr>
      <vt:lpstr>T B3.3</vt:lpstr>
      <vt:lpstr>G B3.2</vt:lpstr>
      <vt:lpstr>G 5</vt:lpstr>
      <vt:lpstr>T 4</vt:lpstr>
      <vt:lpstr>G 6</vt:lpstr>
      <vt:lpstr>G 7</vt:lpstr>
      <vt:lpstr>G B4.1</vt:lpstr>
      <vt:lpstr>G B4.2</vt:lpstr>
      <vt:lpstr>G B4.3</vt:lpstr>
      <vt:lpstr>OBSAH!_Toc52544076</vt:lpstr>
      <vt:lpstr>OBSAH!_Toc52544077</vt:lpstr>
      <vt:lpstr>OBSAH!_Toc52544078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2024-09-19T07:50:23Z</dcterms:created>
  <dcterms:modified xsi:type="dcterms:W3CDTF">2024-09-19T07:52:18Z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0x0101002A97C4C24F3A3A4EABF87626FA75D9E4</vt:lpwstr>
  </property>
</Properties>
</file>