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1569" documentId="8_{07D3D162-6101-4A55-93A9-85F9D8D7A4BB}" xr6:coauthVersionLast="47" xr6:coauthVersionMax="47" xr10:uidLastSave="{BB31A1F6-B0E3-4717-8C5E-A5D6FE72E562}"/>
  <bookViews>
    <workbookView xWindow="-108" yWindow="-108" windowWidth="23256" windowHeight="12576" tabRatio="819" xr2:uid="{00000000-000D-0000-FFFF-FFFF00000000}"/>
  </bookViews>
  <sheets>
    <sheet name="OBSAH" sheetId="21" r:id="rId1"/>
    <sheet name="KAPITOLA 2" sheetId="2" r:id="rId2"/>
    <sheet name="G 1" sheetId="68" r:id="rId3"/>
    <sheet name="KAPITOLA 3" sheetId="3" r:id="rId4"/>
    <sheet name="T 1" sheetId="73" r:id="rId5"/>
    <sheet name="G 2" sheetId="74" r:id="rId6"/>
    <sheet name="G 3" sheetId="78" r:id="rId7"/>
    <sheet name="KAPITOLA 4" sheetId="4" r:id="rId8"/>
    <sheet name="T 2" sheetId="80" r:id="rId9"/>
    <sheet name="T 3" sheetId="81" r:id="rId10"/>
    <sheet name="G 4" sheetId="82" r:id="rId11"/>
    <sheet name="G 5" sheetId="83" r:id="rId12"/>
    <sheet name="T 4" sheetId="84" r:id="rId13"/>
    <sheet name="G 6" sheetId="86" r:id="rId14"/>
    <sheet name="G 7" sheetId="85" r:id="rId15"/>
  </sheets>
  <definedNames>
    <definedName name="_Toc52544076" localSheetId="0">OBSAH!$B$19</definedName>
    <definedName name="_Toc52544077" localSheetId="0">OBSAH!$B$24</definedName>
    <definedName name="_Toc52544078" localSheetId="0">OBSAH!$C$25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<sst xmlns="http://schemas.openxmlformats.org/spreadsheetml/2006/main" count="157" uniqueCount="138">
  <si>
    <t>ÚVOD</t>
  </si>
  <si>
    <t>1</t>
  </si>
  <si>
    <t>HOSPODAŘENÍ SEKTORU VEŘEJNÝCH INSTITUCÍ</t>
  </si>
  <si>
    <t>2</t>
  </si>
  <si>
    <t>PRAVIDLO LIMITU VÝŠE DLUHU</t>
  </si>
  <si>
    <t>Graf 1 Dluh sektoru veřejných institucí po odečtení rezervy peněžních prostředků při financování státního dluhu</t>
  </si>
  <si>
    <t>3</t>
  </si>
  <si>
    <t>PRAVIDLO STANOVENÍ CELKOVÝCH VÝDAJŮ SEKTORU VEŘEJNÝCH INSTITUCÍ A ODVOZENÍ VÝDAJOVÉHO RÁMCE STÁTNÍHO ROZPOČTU A STÁTNÍCH FONDŮ</t>
  </si>
  <si>
    <t>4</t>
  </si>
  <si>
    <t>HOSPODAŘENÍ ÚZEMNÍCH SAMOSPRÁVNÝCH CELKŮ</t>
  </si>
  <si>
    <t>4.1</t>
  </si>
  <si>
    <t>4.2</t>
  </si>
  <si>
    <t xml:space="preserve">Tabulka 4 Počet obcí překračujících 60% hodnotu dluhového kritéria pravidla rozpočtové odpovědnosti </t>
  </si>
  <si>
    <t>SHRNUTÍ</t>
  </si>
  <si>
    <t>Dluh sektoru veřejných institucí po odečtení rezervy peněžních prostředků při financování státního dluhu</t>
  </si>
  <si>
    <t>Zpět na Obsah</t>
  </si>
  <si>
    <t>Výdaje sektoru veřejných institucí</t>
  </si>
  <si>
    <t>Výdajový rámec SR a SF včetně EU</t>
  </si>
  <si>
    <t>Státní rozpočet</t>
  </si>
  <si>
    <t>Státní fondy</t>
  </si>
  <si>
    <t>Transfery ze státního rozpočtu státním fondům</t>
  </si>
  <si>
    <t>Celkem státní rozpočet a státní fondy</t>
  </si>
  <si>
    <t>HDP v běžných cenách</t>
  </si>
  <si>
    <t>Strukturální saldo (% HDP)</t>
  </si>
  <si>
    <t xml:space="preserve">Strukturální saldo hospodaření sektoru veřejných institucí </t>
  </si>
  <si>
    <t xml:space="preserve">Rozklad celkového salda sektoru veřejných institucí </t>
  </si>
  <si>
    <t>Celkové saldo</t>
  </si>
  <si>
    <t>Strukturální saldo</t>
  </si>
  <si>
    <t>Jednorázové operace</t>
  </si>
  <si>
    <t>Cyklická složka</t>
  </si>
  <si>
    <t>mld. Kč</t>
  </si>
  <si>
    <t>% HDP</t>
  </si>
  <si>
    <t>Příjmy</t>
  </si>
  <si>
    <t>Výdaje</t>
  </si>
  <si>
    <t>Saldo</t>
  </si>
  <si>
    <t>Dluh (mld. Kč)</t>
  </si>
  <si>
    <t>Poměr k HDP (%)</t>
  </si>
  <si>
    <t>Tvorba hrubého fixního kapitálu</t>
  </si>
  <si>
    <t>10letý průměr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</si>
  <si>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</si>
  <si>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</si>
  <si>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</si>
  <si>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</si>
  <si>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</si>
  <si>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</si>
  <si>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</si>
  <si>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</si>
  <si>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</si>
  <si>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</si>
  <si>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</si>
  <si>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</si>
  <si>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Výše dluhového ukazatele</t>
  </si>
  <si>
    <t>Počet obcí</t>
  </si>
  <si>
    <t>0–20</t>
  </si>
  <si>
    <t>20–40</t>
  </si>
  <si>
    <t>40–60</t>
  </si>
  <si>
    <t>60–80</t>
  </si>
  <si>
    <t>80–100</t>
  </si>
  <si>
    <t>100–120</t>
  </si>
  <si>
    <t>120–140</t>
  </si>
  <si>
    <t>140–160</t>
  </si>
  <si>
    <t>160–180</t>
  </si>
  <si>
    <t>180–200</t>
  </si>
  <si>
    <t>200 a více</t>
  </si>
  <si>
    <t xml:space="preserve">Počet obcí překračujících 60% hodnotu dluhového kritéria pravidla rozpočtové odpovědnosti </t>
  </si>
  <si>
    <t>Počet obyvatel obce</t>
  </si>
  <si>
    <t>Počet obcí překračujících 60% hodnotu dluhového kritéria</t>
  </si>
  <si>
    <t>Podíl obcí překračujících 60% hodnotu dluhového kritéria (%)</t>
  </si>
  <si>
    <t>101 – 200</t>
  </si>
  <si>
    <t>201 – 500</t>
  </si>
  <si>
    <t>501 – 1 000</t>
  </si>
  <si>
    <t>1 001 – 2 000</t>
  </si>
  <si>
    <t>2 001 a více</t>
  </si>
  <si>
    <t>Celkem</t>
  </si>
  <si>
    <t>Počet obcí překračující 60% hodnotu dluhového kritéria</t>
  </si>
  <si>
    <t>Podíl obcí překračující 60% hodnotu dluhového kritéria na celkovém počtu obcí v kraji</t>
  </si>
  <si>
    <t>Hlavní město Praha</t>
  </si>
  <si>
    <t>Olomoucký kraj</t>
  </si>
  <si>
    <t>Jihomoravský kraj</t>
  </si>
  <si>
    <t>Královéhradecký kraj</t>
  </si>
  <si>
    <t>Plzeňský kraj</t>
  </si>
  <si>
    <t>Jihočeský kraj</t>
  </si>
  <si>
    <t>Moravskoslezský kraj</t>
  </si>
  <si>
    <t>Kraj Vysočina</t>
  </si>
  <si>
    <t>Středočeský kraj</t>
  </si>
  <si>
    <t>Karlovarský kraj</t>
  </si>
  <si>
    <t>Zlínský kraj</t>
  </si>
  <si>
    <t>Liberecký kraj</t>
  </si>
  <si>
    <t>Ústecký kraj</t>
  </si>
  <si>
    <t>Pardubický kraj</t>
  </si>
  <si>
    <t>Kraj</t>
  </si>
  <si>
    <t>Praha</t>
  </si>
  <si>
    <t>Olomoucký</t>
  </si>
  <si>
    <t>Zlínský</t>
  </si>
  <si>
    <t>Středočeský</t>
  </si>
  <si>
    <t>Jihomoravský</t>
  </si>
  <si>
    <t>Pardubický</t>
  </si>
  <si>
    <t>Ústecký</t>
  </si>
  <si>
    <t>Moravskoslezský</t>
  </si>
  <si>
    <t>Karlovarský</t>
  </si>
  <si>
    <t>Královéhradecký</t>
  </si>
  <si>
    <t>Liberecký</t>
  </si>
  <si>
    <t>Vysočina</t>
  </si>
  <si>
    <t>Plzeňský</t>
  </si>
  <si>
    <t>Jihočeský</t>
  </si>
  <si>
    <t>Zpráva o plnění pravidel rozpočtové odpovědnosti za rok 2021</t>
  </si>
  <si>
    <t>září 2022</t>
  </si>
  <si>
    <t>Tabulka 1 Vývoj klíčových ukazatelů výdajového pravidla a skutečně dosažené hodnoty v roce 2021 (v mld. Kč, pokud není uvedeno jinak)</t>
  </si>
  <si>
    <t>Tabulka 2 Hospodaření subsektoru místních vládních institucí ČR v letech 2018 až 2021</t>
  </si>
  <si>
    <t>Tabulka 3 Dluh subsektoru místních vládních institucí ČR v letech 2018 až 2021</t>
  </si>
  <si>
    <t>Pravidlo rozpočtové odpovědnosti územních samosprávných celků a jeho dodržování v roce 2021</t>
  </si>
  <si>
    <t xml:space="preserve">Graf 2 Strukturální saldo hospodaření sektoru veřejných institucí </t>
  </si>
  <si>
    <t>Graf 3 Rozklad celkového salda sektoru veřejných institucí</t>
  </si>
  <si>
    <t>Graf 4 Investice subsektoru místních vládních institucí ČR v letech 2018 až 2021</t>
  </si>
  <si>
    <t xml:space="preserve">Graf 5 Počty obcí v intervalech dle procentní výše ukazatele pravidla rozpočtové odpovědnosti, srovnání let 2020 a 2021 </t>
  </si>
  <si>
    <t xml:space="preserve">Graf 6 Počet obcí překračujících 60% hodnotu dluhového kritéria pravidla rozpočtové odpovědnosti </t>
  </si>
  <si>
    <t>Rozpočtová strategie (duben 2020)</t>
  </si>
  <si>
    <t>Návrh státního rozpočtu (říjen 2020)</t>
  </si>
  <si>
    <t>Schválený státní rozpočet (prosinec 2020)</t>
  </si>
  <si>
    <t>Skutečnost (srpen 2022)</t>
  </si>
  <si>
    <t>Produkční mezera (% pot. produktu)</t>
  </si>
  <si>
    <t>Vývoj klíčových ukazatelů výdajového pravidla a skutečně dosažené hodnoty v roce 2021 (v mld. Kč, pokud není uvedeno jinak)</t>
  </si>
  <si>
    <t>Hospodaření subsektoru místních vládních institucí ČR v letech 2018 až 2021</t>
  </si>
  <si>
    <t>Dluh subsektoru místních vládních institucí ČR v letech 2018 až 2021</t>
  </si>
  <si>
    <t>Podíl z celkového dluhu sektoru veřejných institucí (%)</t>
  </si>
  <si>
    <t>Investice subsektoru místních vládních institucí ČR v letech 2018 až 2021</t>
  </si>
  <si>
    <t>2021Q1</t>
  </si>
  <si>
    <t>2021Q2</t>
  </si>
  <si>
    <t>2021Q3</t>
  </si>
  <si>
    <t>2021Q4</t>
  </si>
  <si>
    <t>Počty obcí v intervalech dle procentní výše ukazatele pravidla rozpočtové odpovědnosti, srovnání let 2020 a 2021</t>
  </si>
  <si>
    <t>1 – 100</t>
  </si>
  <si>
    <t>Kraje dle poměru dluhu k průměru příjmů za poslední 4 roky, srovnání let 2020 a 2021</t>
  </si>
  <si>
    <t>Graf 7 Kraje dle poměru dluhu k průměru příjmů za poslední 4 roky, srovnání let 2020 a 2021</t>
  </si>
  <si>
    <t>Dluh dle Makropredikce MF ČR (srpen, 2022)</t>
  </si>
  <si>
    <t>Dluhová brzda</t>
  </si>
  <si>
    <t xml:space="preserve">Hranice strukturálního deficitu dle § 10 Zákona </t>
  </si>
  <si>
    <t>Vývoj hospodaření subsektoru místních vládních institucí ČR v letech 2018–2021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</si>
</sst>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22" fillId="0" borderId="0">
      <protection locked="0"/>
    </xf>
    <xf numFmtId="0" fontId="22" fillId="0" borderId="0">
      <protection locked="0"/>
    </xf>
    <xf numFmtId="171" fontId="17" fillId="0" borderId="0" applyFont="0" applyFill="0" applyBorder="0" applyAlignment="0" applyProtection="0"/>
    <xf numFmtId="0" fontId="22" fillId="0" borderId="0">
      <protection locked="0"/>
    </xf>
    <xf numFmtId="41" fontId="17" fillId="0" borderId="0" applyFont="0" applyFill="0" applyBorder="0" applyAlignment="0" applyProtection="0"/>
    <xf numFmtId="0" fontId="23" fillId="0" borderId="0" applyNumberFormat="0" applyFill="0" applyBorder="0">
      <protection locked="0"/>
    </xf>
    <xf numFmtId="0" fontId="2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24" fillId="0" borderId="0">
      <protection locked="0"/>
    </xf>
    <xf numFmtId="0" fontId="24" fillId="0" borderId="0">
      <protection locked="0"/>
    </xf>
    <xf numFmtId="174" fontId="24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4" fillId="0" borderId="45">
      <protection locked="0"/>
    </xf>
    <xf numFmtId="0" fontId="21" fillId="0" borderId="0"/>
    <xf numFmtId="0" fontId="24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>
      <alignment vertical="center"/>
    </xf>
    <xf numFmtId="0" fontId="25" fillId="0" borderId="0" applyNumberFormat="0" applyFill="0" applyBorder="0" applyAlignment="0" applyProtection="0"/>
    <xf numFmtId="0" fontId="21" fillId="0" borderId="0"/>
    <xf numFmtId="0" fontId="26" fillId="0" borderId="0"/>
    <xf numFmtId="172" fontId="27" fillId="0" borderId="0"/>
    <xf numFmtId="0" fontId="24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6" fillId="0" borderId="0"/>
    <xf numFmtId="0" fontId="26" fillId="0" borderId="0"/>
    <xf numFmtId="0" fontId="26" fillId="0" borderId="0"/>
    <xf numFmtId="172" fontId="27" fillId="0" borderId="0"/>
    <xf numFmtId="0" fontId="22" fillId="0" borderId="46">
      <protection locked="0"/>
    </xf>
    <xf numFmtId="172" fontId="27" fillId="0" borderId="0"/>
    <xf numFmtId="0" fontId="25" fillId="0" borderId="0" applyNumberFormat="0" applyFill="0" applyBorder="0" applyAlignment="0" applyProtection="0"/>
    <xf numFmtId="0" fontId="26" fillId="0" borderId="0"/>
    <xf numFmtId="0" fontId="17" fillId="0" borderId="0"/>
    <xf numFmtId="0" fontId="28" fillId="0" borderId="0" applyNumberFormat="0" applyFill="0" applyBorder="0">
      <protection locked="0"/>
    </xf>
    <xf numFmtId="0" fontId="17" fillId="0" borderId="0"/>
    <xf numFmtId="0" fontId="28" fillId="0" borderId="0" applyNumberFormat="0" applyFill="0" applyBorder="0">
      <protection locked="0"/>
    </xf>
    <xf numFmtId="0" fontId="26" fillId="0" borderId="0"/>
    <xf numFmtId="0" fontId="17" fillId="0" borderId="0"/>
    <xf numFmtId="0" fontId="28" fillId="0" borderId="0" applyNumberFormat="0" applyFill="0" applyBorder="0">
      <protection locked="0"/>
    </xf>
    <xf numFmtId="0" fontId="26" fillId="0" borderId="0"/>
    <xf numFmtId="0" fontId="17" fillId="0" borderId="0"/>
    <xf numFmtId="0" fontId="28" fillId="0" borderId="0" applyNumberFormat="0" applyFill="0" applyBorder="0">
      <protection locked="0"/>
    </xf>
    <xf numFmtId="0" fontId="26" fillId="0" borderId="0"/>
    <xf numFmtId="0" fontId="14" fillId="0" borderId="0"/>
    <xf numFmtId="0" fontId="17" fillId="0" borderId="0"/>
    <xf numFmtId="0" fontId="28" fillId="0" borderId="0" applyNumberFormat="0" applyFill="0" applyBorder="0">
      <protection locked="0"/>
    </xf>
    <xf numFmtId="0" fontId="26" fillId="0" borderId="0"/>
    <xf numFmtId="0" fontId="17" fillId="0" borderId="0"/>
    <xf numFmtId="0" fontId="28" fillId="0" borderId="0" applyNumberFormat="0" applyFill="0" applyBorder="0">
      <protection locked="0"/>
    </xf>
    <xf numFmtId="0" fontId="17" fillId="0" borderId="0"/>
    <xf numFmtId="0" fontId="28" fillId="0" borderId="0" applyNumberFormat="0" applyFill="0" applyBorder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46" applyNumberFormat="0" applyFont="0" applyFill="0" applyAlignment="0" applyProtection="0"/>
    <xf numFmtId="173" fontId="18" fillId="0" borderId="0"/>
    <xf numFmtId="2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7" fillId="0" borderId="0">
      <alignment vertical="top"/>
    </xf>
    <xf numFmtId="0" fontId="17" fillId="0" borderId="47" applyNumberFormat="0" applyFont="0" applyFill="0" applyAlignment="0" applyProtection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47" applyNumberFormat="0" applyFont="0" applyFill="0" applyAlignment="0" applyProtection="0"/>
    <xf numFmtId="0" fontId="4" fillId="2" borderId="47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9" fillId="2" borderId="0" applyNumberFormat="0" applyFill="0" applyBorder="0" applyAlignment="0" applyProtection="0"/>
    <xf numFmtId="0" fontId="30" fillId="2" borderId="0" applyNumberFormat="0" applyFill="0" applyBorder="0" applyAlignment="0" applyProtection="0"/>
    <xf numFmtId="172" fontId="18" fillId="0" borderId="0"/>
    <xf numFmtId="0" fontId="24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174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4" fillId="0" borderId="45">
      <protection locked="0"/>
    </xf>
  </cellStyleXfs>
  <cellXfs count="140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0" fontId="12" fillId="0" borderId="0" xfId="1" applyFont="1"/>
    <xf numFmtId="167" fontId="13" fillId="0" borderId="2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68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14" xfId="0" applyNumberFormat="1" applyFont="1" applyBorder="1" applyAlignment="1">
      <alignment vertical="center"/>
    </xf>
    <xf numFmtId="168" fontId="10" fillId="0" borderId="11" xfId="0" applyNumberFormat="1" applyFont="1" applyBorder="1" applyAlignment="1">
      <alignment horizontal="right" vertical="center"/>
    </xf>
    <xf numFmtId="168" fontId="10" fillId="0" borderId="12" xfId="0" applyNumberFormat="1" applyFont="1" applyBorder="1" applyAlignment="1">
      <alignment horizontal="right" vertical="center"/>
    </xf>
    <xf numFmtId="168" fontId="10" fillId="0" borderId="0" xfId="0" applyNumberFormat="1" applyFont="1" applyAlignment="1">
      <alignment horizontal="center"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horizontal="right" vertical="center"/>
    </xf>
    <xf numFmtId="168" fontId="10" fillId="0" borderId="17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168" fontId="10" fillId="0" borderId="18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 wrapText="1"/>
    </xf>
    <xf numFmtId="0" fontId="9" fillId="0" borderId="1" xfId="2" applyFont="1" applyBorder="1"/>
    <xf numFmtId="166" fontId="9" fillId="0" borderId="1" xfId="2" applyNumberFormat="1" applyFont="1" applyBorder="1" applyAlignment="1">
      <alignment horizontal="right" indent="1"/>
    </xf>
    <xf numFmtId="166" fontId="10" fillId="0" borderId="1" xfId="2" applyNumberFormat="1" applyFont="1" applyBorder="1" applyAlignment="1">
      <alignment horizontal="right" vertical="center"/>
    </xf>
    <xf numFmtId="0" fontId="10" fillId="0" borderId="19" xfId="0" applyFont="1" applyBorder="1"/>
    <xf numFmtId="0" fontId="10" fillId="0" borderId="2" xfId="0" applyFont="1" applyBorder="1"/>
    <xf numFmtId="0" fontId="13" fillId="0" borderId="5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166" fontId="10" fillId="0" borderId="0" xfId="0" applyNumberFormat="1" applyFont="1"/>
    <xf numFmtId="166" fontId="10" fillId="0" borderId="23" xfId="0" applyNumberFormat="1" applyFont="1" applyBorder="1"/>
    <xf numFmtId="166" fontId="9" fillId="0" borderId="0" xfId="0" applyNumberFormat="1" applyFont="1"/>
    <xf numFmtId="166" fontId="10" fillId="0" borderId="25" xfId="0" applyNumberFormat="1" applyFont="1" applyBorder="1"/>
    <xf numFmtId="166" fontId="10" fillId="0" borderId="26" xfId="0" applyNumberFormat="1" applyFont="1" applyBorder="1"/>
    <xf numFmtId="0" fontId="15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4" applyFont="1" applyBorder="1"/>
    <xf numFmtId="168" fontId="10" fillId="0" borderId="1" xfId="0" applyNumberFormat="1" applyFont="1" applyBorder="1"/>
    <xf numFmtId="2" fontId="10" fillId="0" borderId="1" xfId="0" applyNumberFormat="1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9" fontId="9" fillId="0" borderId="1" xfId="7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9" fillId="0" borderId="0" xfId="4" applyFont="1"/>
    <xf numFmtId="0" fontId="9" fillId="0" borderId="1" xfId="4" applyFont="1" applyBorder="1"/>
    <xf numFmtId="0" fontId="9" fillId="0" borderId="1" xfId="4" applyFont="1" applyBorder="1" applyAlignment="1">
      <alignment horizontal="center" vertical="center" wrapText="1"/>
    </xf>
    <xf numFmtId="0" fontId="1" fillId="0" borderId="0" xfId="4" applyFont="1"/>
    <xf numFmtId="169" fontId="9" fillId="0" borderId="1" xfId="8" applyNumberFormat="1" applyFont="1" applyBorder="1"/>
    <xf numFmtId="170" fontId="9" fillId="0" borderId="1" xfId="4" applyNumberFormat="1" applyFont="1" applyBorder="1"/>
    <xf numFmtId="166" fontId="9" fillId="0" borderId="1" xfId="0" applyNumberFormat="1" applyFont="1" applyBorder="1" applyAlignment="1">
      <alignment vertical="center"/>
    </xf>
    <xf numFmtId="0" fontId="5" fillId="0" borderId="0" xfId="2"/>
    <xf numFmtId="0" fontId="19" fillId="0" borderId="0" xfId="2" applyFont="1"/>
    <xf numFmtId="3" fontId="9" fillId="0" borderId="0" xfId="7" applyNumberFormat="1" applyFont="1" applyBorder="1"/>
    <xf numFmtId="3" fontId="9" fillId="0" borderId="36" xfId="7" applyNumberFormat="1" applyFont="1" applyBorder="1"/>
    <xf numFmtId="3" fontId="9" fillId="0" borderId="37" xfId="7" applyNumberFormat="1" applyFont="1" applyBorder="1"/>
    <xf numFmtId="3" fontId="9" fillId="0" borderId="25" xfId="7" applyNumberFormat="1" applyFont="1" applyBorder="1"/>
    <xf numFmtId="3" fontId="9" fillId="0" borderId="38" xfId="7" applyNumberFormat="1" applyFont="1" applyBorder="1"/>
    <xf numFmtId="3" fontId="9" fillId="0" borderId="39" xfId="7" applyNumberFormat="1" applyFont="1" applyBorder="1"/>
    <xf numFmtId="0" fontId="3" fillId="0" borderId="0" xfId="1" applyFont="1" applyAlignment="1">
      <alignment horizontal="left"/>
    </xf>
    <xf numFmtId="0" fontId="9" fillId="0" borderId="0" xfId="0" applyFont="1" applyFill="1"/>
    <xf numFmtId="0" fontId="9" fillId="0" borderId="0" xfId="2" applyFont="1" applyFill="1"/>
    <xf numFmtId="0" fontId="9" fillId="0" borderId="0" xfId="2" applyFont="1" applyFill="1" applyAlignment="1">
      <alignment horizontal="right" indent="1"/>
    </xf>
    <xf numFmtId="166" fontId="9" fillId="0" borderId="0" xfId="2" applyNumberFormat="1" applyFont="1" applyFill="1" applyAlignment="1">
      <alignment horizontal="right" indent="1"/>
    </xf>
    <xf numFmtId="168" fontId="9" fillId="0" borderId="0" xfId="0" applyNumberFormat="1" applyFont="1"/>
    <xf numFmtId="168" fontId="9" fillId="0" borderId="25" xfId="0" applyNumberFormat="1" applyFont="1" applyBorder="1"/>
    <xf numFmtId="0" fontId="9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2" fontId="9" fillId="0" borderId="1" xfId="0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indent="1"/>
    </xf>
    <xf numFmtId="0" fontId="12" fillId="0" borderId="0" xfId="1" applyFont="1" applyAlignment="1"/>
    <xf numFmtId="0" fontId="10" fillId="0" borderId="24" xfId="0" applyFont="1" applyBorder="1"/>
    <xf numFmtId="0" fontId="3" fillId="0" borderId="0" xfId="1" applyFont="1" applyFill="1"/>
    <xf numFmtId="0" fontId="12" fillId="0" borderId="0" xfId="1" applyFont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/>
    </xf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51165740023453E-2"/>
          <c:y val="2.0278609241641404E-2"/>
          <c:w val="0.88331911499854543"/>
          <c:h val="0.91119838833705114"/>
        </c:manualLayout>
      </c:layout>
      <c:lineChart>
        <c:grouping val="standard"/>
        <c:varyColors val="0"/>
        <c:ser>
          <c:idx val="1"/>
          <c:order val="0"/>
          <c:tx>
            <c:strRef>
              <c:f>'G 1'!$A$3</c:f>
              <c:strCache>
                <c:ptCount val="1"/>
                <c:pt idx="0">
                  <c:v>Dluh dle Makropredikce MF ČR (srpen, 2022)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1'!$B$2:$J$2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'G 1'!$B$3:$J$3</c:f>
              <c:numCache>
                <c:formatCode>0.0</c:formatCode>
                <c:ptCount val="9"/>
                <c:pt idx="0">
                  <c:v>44.4</c:v>
                </c:pt>
                <c:pt idx="1">
                  <c:v>41.9</c:v>
                </c:pt>
                <c:pt idx="2">
                  <c:v>39.700000000000003</c:v>
                </c:pt>
                <c:pt idx="3">
                  <c:v>36.6</c:v>
                </c:pt>
                <c:pt idx="4">
                  <c:v>34.200000000000003</c:v>
                </c:pt>
                <c:pt idx="5">
                  <c:v>32.1</c:v>
                </c:pt>
                <c:pt idx="6">
                  <c:v>30</c:v>
                </c:pt>
                <c:pt idx="7">
                  <c:v>37.6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C-4017-A96B-88A96925458F}"/>
            </c:ext>
          </c:extLst>
        </c:ser>
        <c:ser>
          <c:idx val="0"/>
          <c:order val="1"/>
          <c:tx>
            <c:strRef>
              <c:f>'G 1'!$A$4</c:f>
              <c:strCache>
                <c:ptCount val="1"/>
                <c:pt idx="0">
                  <c:v>Dluhová brzda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'G 1'!$B$4:$J$4</c:f>
              <c:numCache>
                <c:formatCode>0.0</c:formatCode>
                <c:ptCount val="9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C-4017-A96B-88A96925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86426606746115E-2"/>
          <c:y val="3.167062549485352E-2"/>
          <c:w val="0.73685602698943209"/>
          <c:h val="0.901108471892319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3'!$A$4</c:f>
              <c:strCache>
                <c:ptCount val="1"/>
                <c:pt idx="0">
                  <c:v>Strukturální saldo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'G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'G 3'!$B$4:$J$4</c:f>
              <c:numCache>
                <c:formatCode>0.0</c:formatCode>
                <c:ptCount val="9"/>
                <c:pt idx="0">
                  <c:v>-0.1</c:v>
                </c:pt>
                <c:pt idx="1">
                  <c:v>-0.8</c:v>
                </c:pt>
                <c:pt idx="2">
                  <c:v>-0.3</c:v>
                </c:pt>
                <c:pt idx="3">
                  <c:v>0.9</c:v>
                </c:pt>
                <c:pt idx="4">
                  <c:v>0.8</c:v>
                </c:pt>
                <c:pt idx="5">
                  <c:v>0</c:v>
                </c:pt>
                <c:pt idx="6">
                  <c:v>-1</c:v>
                </c:pt>
                <c:pt idx="7">
                  <c:v>-2.6</c:v>
                </c:pt>
                <c:pt idx="8">
                  <c:v>-4.3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C-49A3-9DF5-EE49D445913A}"/>
            </c:ext>
          </c:extLst>
        </c:ser>
        <c:ser>
          <c:idx val="2"/>
          <c:order val="2"/>
          <c:tx>
            <c:strRef>
              <c:f>'G 3'!$A$5</c:f>
              <c:strCache>
                <c:ptCount val="1"/>
                <c:pt idx="0">
                  <c:v>Jednorázové operace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'G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'G 3'!$B$5:$J$5</c:f>
              <c:numCache>
                <c:formatCode>0.0</c:formatCode>
                <c:ptCount val="9"/>
                <c:pt idx="0">
                  <c:v>0.1</c:v>
                </c:pt>
                <c:pt idx="1">
                  <c:v>-0.4</c:v>
                </c:pt>
                <c:pt idx="2">
                  <c:v>-0.3</c:v>
                </c:pt>
                <c:pt idx="3">
                  <c:v>0.1</c:v>
                </c:pt>
                <c:pt idx="4">
                  <c:v>0</c:v>
                </c:pt>
                <c:pt idx="5">
                  <c:v>-0.1</c:v>
                </c:pt>
                <c:pt idx="6">
                  <c:v>0</c:v>
                </c:pt>
                <c:pt idx="7">
                  <c:v>-2.2999999999999998</c:v>
                </c:pt>
                <c:pt idx="8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C-49A3-9DF5-EE49D445913A}"/>
            </c:ext>
          </c:extLst>
        </c:ser>
        <c:ser>
          <c:idx val="3"/>
          <c:order val="3"/>
          <c:tx>
            <c:strRef>
              <c:f>'G 3'!$A$6</c:f>
              <c:strCache>
                <c:ptCount val="1"/>
                <c:pt idx="0">
                  <c:v>Cyklická složka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'G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'G 3'!$B$6:$J$6</c:f>
              <c:numCache>
                <c:formatCode>0.0</c:formatCode>
                <c:ptCount val="9"/>
                <c:pt idx="0">
                  <c:v>-1.3</c:v>
                </c:pt>
                <c:pt idx="1">
                  <c:v>-0.9</c:v>
                </c:pt>
                <c:pt idx="2">
                  <c:v>-0.1</c:v>
                </c:pt>
                <c:pt idx="3">
                  <c:v>-0.2</c:v>
                </c:pt>
                <c:pt idx="4">
                  <c:v>0.7</c:v>
                </c:pt>
                <c:pt idx="5">
                  <c:v>1</c:v>
                </c:pt>
                <c:pt idx="6">
                  <c:v>1.3</c:v>
                </c:pt>
                <c:pt idx="7">
                  <c:v>-0.9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C-49A3-9DF5-EE49D445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60239119"/>
        <c:axId val="1760246607"/>
      </c:barChart>
      <c:lineChart>
        <c:grouping val="standard"/>
        <c:varyColors val="0"/>
        <c:ser>
          <c:idx val="0"/>
          <c:order val="0"/>
          <c:tx>
            <c:strRef>
              <c:f>'G 3'!$A$3</c:f>
              <c:strCache>
                <c:ptCount val="1"/>
                <c:pt idx="0">
                  <c:v>Celkové saldo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'G 3'!$B$3:$J$3</c:f>
              <c:numCache>
                <c:formatCode>0.0</c:formatCode>
                <c:ptCount val="9"/>
                <c:pt idx="0">
                  <c:v>-1.3</c:v>
                </c:pt>
                <c:pt idx="1">
                  <c:v>-2.1</c:v>
                </c:pt>
                <c:pt idx="2">
                  <c:v>-0.6</c:v>
                </c:pt>
                <c:pt idx="3">
                  <c:v>0.7</c:v>
                </c:pt>
                <c:pt idx="4">
                  <c:v>1.5</c:v>
                </c:pt>
                <c:pt idx="5">
                  <c:v>0.9</c:v>
                </c:pt>
                <c:pt idx="6">
                  <c:v>0.3</c:v>
                </c:pt>
                <c:pt idx="7">
                  <c:v>-5.8</c:v>
                </c:pt>
                <c:pt idx="8">
                  <c:v>-5.9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C-49A3-9DF5-EE49D445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239119"/>
        <c:axId val="1760246607"/>
      </c:lineChart>
      <c:catAx>
        <c:axId val="176023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46607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76024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5.5998165518566382E-3"/>
              <c:y val="0.412552689155613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3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574668816004294"/>
          <c:y val="0.14983806969183797"/>
          <c:w val="0.1622225494450989"/>
          <c:h val="0.67563196084005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519212733366E-2"/>
          <c:y val="2.3604184893554973E-2"/>
          <c:w val="0.73073386207158886"/>
          <c:h val="0.79372595662304157"/>
        </c:manualLayout>
      </c:layout>
      <c:lineChart>
        <c:grouping val="standard"/>
        <c:varyColors val="0"/>
        <c:ser>
          <c:idx val="0"/>
          <c:order val="0"/>
          <c:tx>
            <c:strRef>
              <c:f>'G 4'!$B$2</c:f>
              <c:strCache>
                <c:ptCount val="1"/>
                <c:pt idx="0">
                  <c:v>Tvorba hrubého fixního kapitálu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 4'!$B$3:$B$18</c:f>
              <c:numCache>
                <c:formatCode>#\ ##0.0</c:formatCode>
                <c:ptCount val="16"/>
                <c:pt idx="0">
                  <c:v>1.9</c:v>
                </c:pt>
                <c:pt idx="1">
                  <c:v>1.9</c:v>
                </c:pt>
                <c:pt idx="2">
                  <c:v>2.2000000000000002</c:v>
                </c:pt>
                <c:pt idx="3">
                  <c:v>2.5</c:v>
                </c:pt>
                <c:pt idx="4">
                  <c:v>2.2000000000000002</c:v>
                </c:pt>
                <c:pt idx="5">
                  <c:v>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2.4</c:v>
                </c:pt>
                <c:pt idx="9">
                  <c:v>2.2000000000000002</c:v>
                </c:pt>
                <c:pt idx="10">
                  <c:v>2.1</c:v>
                </c:pt>
                <c:pt idx="11">
                  <c:v>2.4</c:v>
                </c:pt>
                <c:pt idx="12">
                  <c:v>2.4</c:v>
                </c:pt>
                <c:pt idx="13">
                  <c:v>2</c:v>
                </c:pt>
                <c:pt idx="14">
                  <c:v>1.9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1E-4E5E-99CA-D299157449A5}"/>
            </c:ext>
          </c:extLst>
        </c:ser>
        <c:ser>
          <c:idx val="1"/>
          <c:order val="1"/>
          <c:tx>
            <c:strRef>
              <c:f>'G 4'!$C$2</c:f>
              <c:strCache>
                <c:ptCount val="1"/>
                <c:pt idx="0">
                  <c:v>10letý průměr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'G 4'!$C$3:$C$18</c:f>
              <c:numCache>
                <c:formatCode>0.00</c:formatCode>
                <c:ptCount val="16"/>
                <c:pt idx="0">
                  <c:v>2.0025000000000004</c:v>
                </c:pt>
                <c:pt idx="1">
                  <c:v>2.0025000000000004</c:v>
                </c:pt>
                <c:pt idx="2">
                  <c:v>2.0025000000000004</c:v>
                </c:pt>
                <c:pt idx="3">
                  <c:v>2.0025000000000004</c:v>
                </c:pt>
                <c:pt idx="4">
                  <c:v>2.0025000000000004</c:v>
                </c:pt>
                <c:pt idx="5">
                  <c:v>2.0025000000000004</c:v>
                </c:pt>
                <c:pt idx="6">
                  <c:v>2.0025000000000004</c:v>
                </c:pt>
                <c:pt idx="7">
                  <c:v>2.0025000000000004</c:v>
                </c:pt>
                <c:pt idx="8">
                  <c:v>2.0025000000000004</c:v>
                </c:pt>
                <c:pt idx="9">
                  <c:v>2.0025000000000004</c:v>
                </c:pt>
                <c:pt idx="10">
                  <c:v>2.0025000000000004</c:v>
                </c:pt>
                <c:pt idx="11">
                  <c:v>2.0025000000000004</c:v>
                </c:pt>
                <c:pt idx="12">
                  <c:v>2.0025000000000004</c:v>
                </c:pt>
                <c:pt idx="13">
                  <c:v>2.0025000000000004</c:v>
                </c:pt>
                <c:pt idx="14">
                  <c:v>2.0025000000000004</c:v>
                </c:pt>
                <c:pt idx="15">
                  <c:v>2.0025000000000004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1E-4E5E-99CA-D2991574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.35262277434706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224098872791713"/>
          <c:y val="0.23889581510644503"/>
          <c:w val="0.17759012007557026"/>
          <c:h val="0.40615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83575563725695E-2"/>
          <c:y val="5.6324544361715835E-2"/>
          <c:w val="0.91425444521640675"/>
          <c:h val="0.71600292435214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5'!$B$6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34865460310755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BB-4725-B894-DDA8351DB6B5}"/>
                </c:ext>
              </c:extLst>
            </c:dLbl>
            <c:dLbl>
              <c:idx val="2"/>
              <c:layout>
                <c:manualLayout>
                  <c:x val="-3.7337451624847987E-3"/>
                  <c:y val="1.8371636507768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BB-4725-B894-DDA8351DB6B5}"/>
                </c:ext>
              </c:extLst>
            </c:dLbl>
            <c:dLbl>
              <c:idx val="4"/>
              <c:layout>
                <c:manualLayout>
                  <c:x val="-6.8451203891406116E-17"/>
                  <c:y val="3.6743273015537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BB-4725-B894-DDA8351DB6B5}"/>
                </c:ext>
              </c:extLst>
            </c:dLbl>
            <c:dLbl>
              <c:idx val="6"/>
              <c:layout>
                <c:manualLayout>
                  <c:x val="0"/>
                  <c:y val="7.33737123580357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1-4B5B-8396-DF0F475BB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a více</c:v>
                </c:pt>
              </c:strCache>
            </c:strRef>
          </c:cat>
          <c:val>
            <c:numRef>
              <c:f>'G 5'!$B$7:$B$17</c:f>
              <c:numCache>
                <c:formatCode>#\ ##0_ ;\-#\ ##0\ </c:formatCode>
                <c:ptCount val="11"/>
                <c:pt idx="0">
                  <c:v>4675</c:v>
                </c:pt>
                <c:pt idx="1">
                  <c:v>646</c:v>
                </c:pt>
                <c:pt idx="2">
                  <c:v>358</c:v>
                </c:pt>
                <c:pt idx="3">
                  <c:v>236</c:v>
                </c:pt>
                <c:pt idx="4">
                  <c:v>145</c:v>
                </c:pt>
                <c:pt idx="5">
                  <c:v>77</c:v>
                </c:pt>
                <c:pt idx="6">
                  <c:v>52</c:v>
                </c:pt>
                <c:pt idx="7">
                  <c:v>29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8-44BE-BFA7-CFA813002985}"/>
            </c:ext>
          </c:extLst>
        </c:ser>
        <c:ser>
          <c:idx val="1"/>
          <c:order val="1"/>
          <c:tx>
            <c:strRef>
              <c:f>'G 5'!$C$6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7.33737123580357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1-4B5B-8396-DF0F475BB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>
                    <a:solidFill>
                      <a:srgbClr val="FF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a více</c:v>
                </c:pt>
              </c:strCache>
            </c:strRef>
          </c:cat>
          <c:val>
            <c:numRef>
              <c:f>'G 5'!$C$7:$C$17</c:f>
              <c:numCache>
                <c:formatCode>#\ ##0_ ;\-#\ ##0\ </c:formatCode>
                <c:ptCount val="11"/>
                <c:pt idx="0">
                  <c:v>4666</c:v>
                </c:pt>
                <c:pt idx="1">
                  <c:v>629</c:v>
                </c:pt>
                <c:pt idx="2">
                  <c:v>381</c:v>
                </c:pt>
                <c:pt idx="3">
                  <c:v>224</c:v>
                </c:pt>
                <c:pt idx="4">
                  <c:v>130</c:v>
                </c:pt>
                <c:pt idx="5">
                  <c:v>88</c:v>
                </c:pt>
                <c:pt idx="6">
                  <c:v>52</c:v>
                </c:pt>
                <c:pt idx="7">
                  <c:v>27</c:v>
                </c:pt>
                <c:pt idx="8">
                  <c:v>25</c:v>
                </c:pt>
                <c:pt idx="9">
                  <c:v>8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8-44BE-BFA7-CFA8130029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Poměr dluhu k příjmům (v %)</a:t>
                </a:r>
              </a:p>
            </c:rich>
          </c:tx>
          <c:layout>
            <c:manualLayout>
              <c:xMode val="edge"/>
              <c:yMode val="edge"/>
              <c:x val="0.42999177901364044"/>
              <c:y val="0.956900083716874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obcí</a:t>
                </a:r>
              </a:p>
            </c:rich>
          </c:tx>
          <c:layout>
            <c:manualLayout>
              <c:xMode val="edge"/>
              <c:yMode val="edge"/>
              <c:x val="1.1700363464068175E-3"/>
              <c:y val="0.333315220791880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5950926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80863309101362735"/>
          <c:y val="5.5212062299847618E-2"/>
          <c:w val="0.14660835134578765"/>
          <c:h val="4.9068221950689481E-2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35834827549852E-2"/>
          <c:y val="2.0316673483328329E-2"/>
          <c:w val="0.90452008104960557"/>
          <c:h val="0.7243949919869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7'!$B$2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491147036181679E-3"/>
                  <c:y val="6.7723141577293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4-4109-9444-FBAFC2E22552}"/>
                </c:ext>
              </c:extLst>
            </c:dLbl>
            <c:dLbl>
              <c:idx val="3"/>
              <c:layout>
                <c:manualLayout>
                  <c:x val="-4.1860654973124084E-3"/>
                  <c:y val="1.0081914578668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4-4109-9444-FBAFC2E22552}"/>
                </c:ext>
              </c:extLst>
            </c:dLbl>
            <c:dLbl>
              <c:idx val="4"/>
              <c:layout>
                <c:manualLayout>
                  <c:x val="-3.9422366108684982E-3"/>
                  <c:y val="6.77218198421341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4-4109-9444-FBAFC2E22552}"/>
                </c:ext>
              </c:extLst>
            </c:dLbl>
            <c:dLbl>
              <c:idx val="5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4-4109-9444-FBAFC2E22552}"/>
                </c:ext>
              </c:extLst>
            </c:dLbl>
            <c:dLbl>
              <c:idx val="6"/>
              <c:layout>
                <c:manualLayout>
                  <c:x val="-1.9711183054342491E-3"/>
                  <c:y val="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4-4109-9444-FBAFC2E22552}"/>
                </c:ext>
              </c:extLst>
            </c:dLbl>
            <c:dLbl>
              <c:idx val="8"/>
              <c:layout>
                <c:manualLayout>
                  <c:x val="-5.9133549163028192E-3"/>
                  <c:y val="3.309732594455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4-4109-9444-FBAFC2E22552}"/>
                </c:ext>
              </c:extLst>
            </c:dLbl>
            <c:dLbl>
              <c:idx val="9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4-4109-9444-FBAFC2E22552}"/>
                </c:ext>
              </c:extLst>
            </c:dLbl>
            <c:dLbl>
              <c:idx val="12"/>
              <c:layout>
                <c:manualLayout>
                  <c:x val="0"/>
                  <c:y val="-2.31681281611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4-4109-9444-FBAFC2E22552}"/>
                </c:ext>
              </c:extLst>
            </c:dLbl>
            <c:dLbl>
              <c:idx val="13"/>
              <c:layout>
                <c:manualLayout>
                  <c:x val="-1.4454700591249794E-16"/>
                  <c:y val="-2.6477860755640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Zlínský</c:v>
                </c:pt>
                <c:pt idx="1">
                  <c:v>Olomoucký</c:v>
                </c:pt>
                <c:pt idx="2">
                  <c:v>Praha</c:v>
                </c:pt>
                <c:pt idx="3">
                  <c:v>Středočeský</c:v>
                </c:pt>
                <c:pt idx="4">
                  <c:v>Pardubický</c:v>
                </c:pt>
                <c:pt idx="5">
                  <c:v>Jihomoravský</c:v>
                </c:pt>
                <c:pt idx="6">
                  <c:v>Ústecký</c:v>
                </c:pt>
                <c:pt idx="7">
                  <c:v>Moravskoslezský</c:v>
                </c:pt>
                <c:pt idx="8">
                  <c:v>Královéhradecký</c:v>
                </c:pt>
                <c:pt idx="9">
                  <c:v>Karlovarský</c:v>
                </c:pt>
                <c:pt idx="10">
                  <c:v>Vysočina</c:v>
                </c:pt>
                <c:pt idx="11">
                  <c:v>Liberecký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7'!$B$3:$B$16</c:f>
              <c:numCache>
                <c:formatCode>0.0</c:formatCode>
                <c:ptCount val="14"/>
                <c:pt idx="0">
                  <c:v>12.244660933180903</c:v>
                </c:pt>
                <c:pt idx="1">
                  <c:v>20.394991834945785</c:v>
                </c:pt>
                <c:pt idx="2">
                  <c:v>21.558508495956026</c:v>
                </c:pt>
                <c:pt idx="3">
                  <c:v>10.207761957290423</c:v>
                </c:pt>
                <c:pt idx="4">
                  <c:v>8.7613350827297989</c:v>
                </c:pt>
                <c:pt idx="5">
                  <c:v>9.9829907964176172</c:v>
                </c:pt>
                <c:pt idx="6">
                  <c:v>6.9596417640203097</c:v>
                </c:pt>
                <c:pt idx="7">
                  <c:v>6.9070136007619771</c:v>
                </c:pt>
                <c:pt idx="8">
                  <c:v>4.3457985553509069</c:v>
                </c:pt>
                <c:pt idx="9">
                  <c:v>4.8562193572864025</c:v>
                </c:pt>
                <c:pt idx="10">
                  <c:v>2.5340763476034409</c:v>
                </c:pt>
                <c:pt idx="11">
                  <c:v>2.9504256593912963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D4-4109-9444-FBAFC2E22552}"/>
            </c:ext>
          </c:extLst>
        </c:ser>
        <c:ser>
          <c:idx val="1"/>
          <c:order val="1"/>
          <c:tx>
            <c:strRef>
              <c:f>'G 7'!$C$2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0053791794117E-3"/>
                  <c:y val="6.77222449444276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4-4109-9444-FBAFC2E22552}"/>
                </c:ext>
              </c:extLst>
            </c:dLbl>
            <c:dLbl>
              <c:idx val="1"/>
              <c:layout>
                <c:manualLayout>
                  <c:x val="8.372007172239215E-3"/>
                  <c:y val="3.3861122472213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D4-4109-9444-FBAFC2E22552}"/>
                </c:ext>
              </c:extLst>
            </c:dLbl>
            <c:dLbl>
              <c:idx val="2"/>
              <c:layout>
                <c:manualLayout>
                  <c:x val="6.6720822612894989E-3"/>
                  <c:y val="9.9712344018418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4-4109-9444-FBAFC2E22552}"/>
                </c:ext>
              </c:extLst>
            </c:dLbl>
            <c:dLbl>
              <c:idx val="5"/>
              <c:layout>
                <c:manualLayout>
                  <c:x val="2.093001793059727E-3"/>
                  <c:y val="1.0158336741664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4-4109-9444-FBAFC2E22552}"/>
                </c:ext>
              </c:extLst>
            </c:dLbl>
            <c:dLbl>
              <c:idx val="7"/>
              <c:layout>
                <c:manualLayout>
                  <c:x val="3.9422366108684982E-3"/>
                  <c:y val="6.6194651889102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4-4109-9444-FBAFC2E22552}"/>
                </c:ext>
              </c:extLst>
            </c:dLbl>
            <c:dLbl>
              <c:idx val="8"/>
              <c:layout>
                <c:manualLayout>
                  <c:x val="1.9711183054342491E-3"/>
                  <c:y val="-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4-4109-9444-FBAFC2E22552}"/>
                </c:ext>
              </c:extLst>
            </c:dLbl>
            <c:dLbl>
              <c:idx val="9"/>
              <c:layout>
                <c:manualLayout>
                  <c:x val="1.8964536317087046E-3"/>
                  <c:y val="1.27959053103005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C-4F59-A396-D647090CD297}"/>
                </c:ext>
              </c:extLst>
            </c:dLbl>
            <c:dLbl>
              <c:idx val="10"/>
              <c:layout>
                <c:manualLayout>
                  <c:x val="5.9133549163028912E-3"/>
                  <c:y val="6.6194651889100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4-4109-9444-FBAFC2E22552}"/>
                </c:ext>
              </c:extLst>
            </c:dLbl>
            <c:dLbl>
              <c:idx val="11"/>
              <c:layout>
                <c:manualLayout>
                  <c:x val="3.9422366108684982E-3"/>
                  <c:y val="9.929197783365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Zlínský</c:v>
                </c:pt>
                <c:pt idx="1">
                  <c:v>Olomoucký</c:v>
                </c:pt>
                <c:pt idx="2">
                  <c:v>Praha</c:v>
                </c:pt>
                <c:pt idx="3">
                  <c:v>Středočeský</c:v>
                </c:pt>
                <c:pt idx="4">
                  <c:v>Pardubický</c:v>
                </c:pt>
                <c:pt idx="5">
                  <c:v>Jihomoravský</c:v>
                </c:pt>
                <c:pt idx="6">
                  <c:v>Ústecký</c:v>
                </c:pt>
                <c:pt idx="7">
                  <c:v>Moravskoslezský</c:v>
                </c:pt>
                <c:pt idx="8">
                  <c:v>Královéhradecký</c:v>
                </c:pt>
                <c:pt idx="9">
                  <c:v>Karlovarský</c:v>
                </c:pt>
                <c:pt idx="10">
                  <c:v>Vysočina</c:v>
                </c:pt>
                <c:pt idx="11">
                  <c:v>Liberecký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7'!$C$3:$C$16</c:f>
              <c:numCache>
                <c:formatCode>0.0</c:formatCode>
                <c:ptCount val="14"/>
                <c:pt idx="0">
                  <c:v>15.25415287525724</c:v>
                </c:pt>
                <c:pt idx="1">
                  <c:v>14.826694452533701</c:v>
                </c:pt>
                <c:pt idx="2">
                  <c:v>13.853345376000092</c:v>
                </c:pt>
                <c:pt idx="3">
                  <c:v>11.594450016036072</c:v>
                </c:pt>
                <c:pt idx="4">
                  <c:v>9.2734396716114187</c:v>
                </c:pt>
                <c:pt idx="5">
                  <c:v>8.1136982677211549</c:v>
                </c:pt>
                <c:pt idx="6">
                  <c:v>7.4526283648940943</c:v>
                </c:pt>
                <c:pt idx="7">
                  <c:v>6.0439407979341873</c:v>
                </c:pt>
                <c:pt idx="8">
                  <c:v>5.5824783194417114</c:v>
                </c:pt>
                <c:pt idx="9">
                  <c:v>4.0487112470152615</c:v>
                </c:pt>
                <c:pt idx="10">
                  <c:v>2.0111238116005588</c:v>
                </c:pt>
                <c:pt idx="11">
                  <c:v>1.9910508064728949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D4-4109-9444-FBAFC2E22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3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Poměr dluhu k průměru příjmů za poslední 4 roky (%)</a:t>
                </a:r>
              </a:p>
            </c:rich>
          </c:tx>
          <c:layout>
            <c:manualLayout>
              <c:xMode val="edge"/>
              <c:yMode val="edge"/>
              <c:x val="0"/>
              <c:y val="7.02994229744783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2159389260976337"/>
          <c:y val="3.4704147145583897E-2"/>
          <c:w val="0.25744834075546308"/>
          <c:h val="0.1412152736503980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67641"/>
          <a:ext cx="3253739" cy="944879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11430</xdr:rowOff>
    </xdr:from>
    <xdr:to>
      <xdr:col>12</xdr:col>
      <xdr:colOff>434340</xdr:colOff>
      <xdr:row>28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4027ECA-AC8C-4633-AE29-B380B49D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5</xdr:row>
      <xdr:rowOff>15240</xdr:rowOff>
    </xdr:from>
    <xdr:to>
      <xdr:col>8</xdr:col>
      <xdr:colOff>381000</xdr:colOff>
      <xdr:row>26</xdr:row>
      <xdr:rowOff>121920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580973E-60F5-462D-9B11-B231421CD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0.50845</cdr:x>
      <cdr:y>0.14323</cdr:y>
    </cdr:from>
    <cdr:to>
      <cdr:x>0.77833</cdr:x>
      <cdr:y>0.30874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3111128" y="450743"/>
          <a:ext cx="1651372" cy="5208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Hranice</a:t>
          </a:r>
          <a:r>
            <a:rPr lang="cs-CZ" sz="900" b="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dluhové brzdy dle Zákona č. 23/2017 Sb.</a:t>
          </a:r>
          <a:endParaRPr lang="cs-CZ" sz="900" b="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76200</xdr:rowOff>
    </xdr:from>
    <xdr:to>
      <xdr:col>11</xdr:col>
      <xdr:colOff>5902</xdr:colOff>
      <xdr:row>28</xdr:row>
      <xdr:rowOff>137160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6B413A-8DB1-C257-8C44-446E9539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55320"/>
          <a:ext cx="6681022" cy="3535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6</xdr:row>
      <xdr:rowOff>76200</xdr:rowOff>
    </xdr:from>
    <xdr:to>
      <xdr:col>10</xdr:col>
      <xdr:colOff>7620</xdr:colOff>
      <xdr:row>28</xdr:row>
      <xdr:rowOff>99060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F5D1E29-C7E4-42ED-8A41-30320E40E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121920</xdr:rowOff>
    </xdr:from>
    <xdr:to>
      <xdr:col>14</xdr:col>
      <xdr:colOff>502920</xdr:colOff>
      <xdr:row>16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860BE60-81D7-494C-B08C-2676C3DF1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1</xdr:row>
      <xdr:rowOff>30480</xdr:rowOff>
    </xdr:from>
    <xdr:to>
      <xdr:col>13</xdr:col>
      <xdr:colOff>502920</xdr:colOff>
      <xdr:row>25</xdr:row>
      <xdr:rowOff>22860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CA90C3F-6A35-48E8-822B-F76E6A95E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0.06519</cdr:x>
      <cdr:y>0</cdr:y>
    </cdr:from>
    <cdr:to>
      <cdr:x>0.22059</cdr:x>
      <cdr:y>0.06503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BFAC5C4C-4AEA-4279-A971-BD4ACCC51C6E}"/>
            </a:ext>
          </a:extLst>
        </cdr:cNvPr>
        <cdr:cNvSpPr txBox="1"/>
      </cdr:nvSpPr>
      <cdr:spPr>
        <a:xfrm xmlns:a="http://schemas.openxmlformats.org/drawingml/2006/main">
          <a:off x="424222" y="0"/>
          <a:ext cx="1011252" cy="216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4 675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4 666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411480</xdr:colOff>
      <xdr:row>0</xdr:row>
      <xdr:rowOff>138566</xdr:rowOff>
    </xdr:from>
    <xdr:to>
      <xdr:col>13</xdr:col>
      <xdr:colOff>402603</xdr:colOff>
      <xdr:row>21</xdr:row>
      <xdr:rowOff>126859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BFCCBFD-2F38-B72D-8B7E-5C64C55E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38566"/>
          <a:ext cx="6087123" cy="3752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P35"/>
  <sheetViews>
    <sheetView showGridLines="0" tabSelected="1" zoomScaleNormal="100" workbookViewId="0">
      <selection activeCell="L4" sqref="L4"/>
    </sheetView>
  </sheetViews>
  <sheetFormatPr defaultColWidth="8.88671875" defaultRowHeight="13.2" x14ac:dyDescent="0.25"/>
  <cols>
    <col min="1" max="1" width="2.6640625" style="2" customWidth="1"/>
    <col min="2" max="2" width="3.6640625" style="2" customWidth="1"/>
    <col min="3" max="3" width="5.6640625" style="2" customWidth="1"/>
    <col min="4" max="10" width="8.88671875" style="3"/>
    <col min="11" max="11" width="13.33203125" style="3" customWidth="1"/>
    <col min="12" max="13" width="8.88671875" style="3"/>
    <col min="14" max="14" width="10.33203125" style="3" customWidth="1"/>
    <col min="15" max="16384" width="8.88671875" style="3"/>
  </cols>
  <sheetData>
    <row r="4" spans="1:2" x14ac:dyDescent="0.25">
      <c r="B4" s="1"/>
    </row>
    <row r="9" spans="1:2" ht="15.6" x14ac:dyDescent="0.25">
      <c r="A9" s="4" t="s">
        <v>105</v>
      </c>
    </row>
    <row r="10" spans="1:2" x14ac:dyDescent="0.25">
      <c r="A10" s="2" t="s">
        <v>106</v>
      </c>
    </row>
    <row r="12" spans="1:2" x14ac:dyDescent="0.25">
      <c r="A12" s="2" t="s">
        <v>0</v>
      </c>
    </row>
    <row r="14" spans="1:2" x14ac:dyDescent="0.25">
      <c r="A14" s="2" t="s">
        <v>1</v>
      </c>
      <c r="B14" s="2" t="s">
        <v>2</v>
      </c>
    </row>
    <row r="16" spans="1:2" x14ac:dyDescent="0.25">
      <c r="A16" s="2" t="s">
        <v>3</v>
      </c>
      <c r="B16" s="2" t="s">
        <v>4</v>
      </c>
    </row>
    <row r="17" spans="1:16" x14ac:dyDescent="0.25">
      <c r="B17" s="105" t="s">
        <v>5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</row>
    <row r="19" spans="1:16" x14ac:dyDescent="0.25">
      <c r="A19" s="2" t="s">
        <v>6</v>
      </c>
      <c r="B19" s="3" t="s">
        <v>7</v>
      </c>
    </row>
    <row r="20" spans="1:16" x14ac:dyDescent="0.25">
      <c r="B20" s="105" t="s">
        <v>107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x14ac:dyDescent="0.25">
      <c r="B21" s="105" t="s">
        <v>111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</row>
    <row r="22" spans="1:16" x14ac:dyDescent="0.25">
      <c r="B22" s="105" t="s">
        <v>112</v>
      </c>
      <c r="C22" s="105"/>
      <c r="D22" s="105"/>
      <c r="E22" s="105"/>
      <c r="F22" s="105"/>
      <c r="G22" s="105"/>
      <c r="H22" s="105"/>
      <c r="I22" s="88"/>
      <c r="J22" s="88"/>
      <c r="K22" s="88"/>
      <c r="L22" s="88"/>
      <c r="M22" s="88"/>
    </row>
    <row r="24" spans="1:16" x14ac:dyDescent="0.25">
      <c r="A24" s="2" t="s">
        <v>8</v>
      </c>
      <c r="B24" s="2" t="s">
        <v>9</v>
      </c>
    </row>
    <row r="25" spans="1:16" x14ac:dyDescent="0.25">
      <c r="B25" s="2" t="s">
        <v>10</v>
      </c>
      <c r="C25" s="2" t="s">
        <v>137</v>
      </c>
    </row>
    <row r="26" spans="1:16" x14ac:dyDescent="0.25">
      <c r="C26" s="105" t="s">
        <v>108</v>
      </c>
      <c r="D26" s="105"/>
      <c r="E26" s="105"/>
      <c r="F26" s="105"/>
      <c r="G26" s="105"/>
      <c r="H26" s="105"/>
      <c r="I26" s="105"/>
      <c r="J26" s="105"/>
      <c r="K26" s="105"/>
    </row>
    <row r="27" spans="1:16" x14ac:dyDescent="0.25">
      <c r="C27" s="105" t="s">
        <v>109</v>
      </c>
      <c r="D27" s="105"/>
      <c r="E27" s="105"/>
      <c r="F27" s="105"/>
      <c r="G27" s="105"/>
      <c r="H27" s="105"/>
      <c r="I27" s="105"/>
      <c r="J27" s="105"/>
      <c r="K27" s="105"/>
    </row>
    <row r="28" spans="1:16" x14ac:dyDescent="0.25">
      <c r="C28" s="105" t="s">
        <v>113</v>
      </c>
      <c r="D28" s="105"/>
      <c r="E28" s="105"/>
      <c r="F28" s="105"/>
      <c r="G28" s="105"/>
      <c r="H28" s="105"/>
      <c r="I28" s="105"/>
      <c r="J28" s="105"/>
      <c r="K28" s="105"/>
    </row>
    <row r="29" spans="1:16" x14ac:dyDescent="0.25">
      <c r="B29" s="2" t="s">
        <v>11</v>
      </c>
      <c r="C29" s="2" t="s">
        <v>110</v>
      </c>
    </row>
    <row r="30" spans="1:16" x14ac:dyDescent="0.25">
      <c r="C30" s="105" t="s">
        <v>114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</row>
    <row r="31" spans="1:16" x14ac:dyDescent="0.25">
      <c r="C31" s="105" t="s">
        <v>12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</row>
    <row r="32" spans="1:16" x14ac:dyDescent="0.25">
      <c r="C32" s="105" t="s">
        <v>115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x14ac:dyDescent="0.25">
      <c r="C33" s="105" t="s">
        <v>133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5" spans="1:14" x14ac:dyDescent="0.25">
      <c r="A35" s="2" t="s">
        <v>13</v>
      </c>
    </row>
  </sheetData>
  <mergeCells count="11">
    <mergeCell ref="C30:N30"/>
    <mergeCell ref="C33:N33"/>
    <mergeCell ref="C32:N32"/>
    <mergeCell ref="C31:N31"/>
    <mergeCell ref="C28:K28"/>
    <mergeCell ref="B17:M17"/>
    <mergeCell ref="B21:M21"/>
    <mergeCell ref="C27:K27"/>
    <mergeCell ref="C26:K26"/>
    <mergeCell ref="B22:H22"/>
    <mergeCell ref="B20:P20"/>
  </mergeCells>
  <hyperlinks>
    <hyperlink ref="B17:M17" location="'G 1'!A1" display="Graf 1 Dluh sektoru veřejných institucí po odečtení rezervy peněžních prostředků při financování státního dluhu" xr:uid="{45BE1B7D-4724-4661-AE1A-C9AA1F6AA134}"/>
    <hyperlink ref="B20:P20" location="'T 1'!A1" display="Tabulka 1 Vývoj klíčových ukazatelů výdajového pravidla a skutečně dosažené hodnoty v roce 2021 (v mld. Kč, pokud není uvedeno jinak)" xr:uid="{FE104A04-EF1E-41FE-991E-8C77AA143780}"/>
    <hyperlink ref="B21:M21" location="'G 2'!A1" display="Graf 2 Strukturální saldo hospodaření sektoru veřejných institucí " xr:uid="{A486FFA3-8CEB-4358-A2F7-F07C2E4F7022}"/>
    <hyperlink ref="B22:H22" location="'G 3'!A1" display="Graf 3 Rozklad celkového salda sektoru veřejných institucí" xr:uid="{56F4B15A-451C-4B27-9186-DD0E5EAD1710}"/>
    <hyperlink ref="C26:K26" location="'T 2'!A1" display="Tabulka 2 Hospodaření subsektoru místních vládních institucí ČR v letech 2018 až 2021" xr:uid="{828DB682-683D-4FA8-B379-DFC209486AB4}"/>
    <hyperlink ref="C27:K27" location="'T 3'!A1" display="Tabulka 3 Dluh subsektoru místních vládních institucí ČR v letech 2018 až 2021" xr:uid="{E8FB9A1A-813E-4BB6-A245-7531469C7B2E}"/>
    <hyperlink ref="C28:K28" location="'G 4'!A1" display="Graf 4 Investice subsektoru místních vládních institucí ČR v letech 2018 až 2021" xr:uid="{B32A12AE-2319-48A6-8F1E-29FFB75A14CB}"/>
    <hyperlink ref="C30:N30" location="'G 5'!A1" display="Graf 5 Počty obcí v intervalech dle procentní výše ukazatele pravidla rozpočtové odpovědnosti, srovnání let 2020 a 2021 " xr:uid="{F63E8430-C034-40C6-A9D6-2C6A5B3CB624}"/>
    <hyperlink ref="C31:N31" location="'T 4'!A1" display="Tabulka 4 Počet obcí překračujících 60% hodnotu dluhového kritéria pravidla rozpočtové odpovědnosti " xr:uid="{8D8963FA-DFC4-4EC5-AA36-01A0E5C231E7}"/>
    <hyperlink ref="C32:N32" location="'G 6'!A1" display="Graf 6 Počet obcí překračujících 60% hodnotu dluhového kritéria pravidla rozpočtové odpovědnosti " xr:uid="{7331BB99-F839-4137-8071-898FEBA59A09}"/>
    <hyperlink ref="C33:N33" location="'G 7'!A1" display="Graf 7 Kraje dle poměru dluhu k průměru příjmů za poslední 4 roky, srovnání let 2020 a 2021" xr:uid="{25ABD810-FC7E-4AC6-8363-9CF86F02D3E9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>
      <selection activeCell="D11" sqref="D11"/>
    </sheetView>
  </sheetViews>
  <sheetFormatPr defaultColWidth="9.6640625" defaultRowHeight="11.4" x14ac:dyDescent="0.2"/>
  <cols>
    <col min="1" max="1" width="40.5546875" style="8" customWidth="1"/>
    <col min="2" max="16384" width="9.6640625" style="8"/>
  </cols>
  <sheetData>
    <row r="1" spans="1:5" x14ac:dyDescent="0.2">
      <c r="A1" s="8" t="s">
        <v>123</v>
      </c>
    </row>
    <row r="2" spans="1:5" ht="12.6" thickBot="1" x14ac:dyDescent="0.3">
      <c r="A2" s="51"/>
      <c r="B2" s="52">
        <v>2018</v>
      </c>
      <c r="C2" s="52">
        <v>2019</v>
      </c>
      <c r="D2" s="52">
        <v>2020</v>
      </c>
      <c r="E2" s="52">
        <v>2021</v>
      </c>
    </row>
    <row r="3" spans="1:5" ht="12" thickTop="1" x14ac:dyDescent="0.2">
      <c r="A3" s="50" t="s">
        <v>35</v>
      </c>
      <c r="B3" s="54">
        <v>83.971000000000004</v>
      </c>
      <c r="C3" s="54">
        <v>84.405000000000001</v>
      </c>
      <c r="D3" s="54">
        <v>86.730999999999995</v>
      </c>
      <c r="E3" s="54">
        <v>86.975999999999999</v>
      </c>
    </row>
    <row r="4" spans="1:5" x14ac:dyDescent="0.2">
      <c r="A4" s="50" t="s">
        <v>36</v>
      </c>
      <c r="B4" s="54">
        <v>1.5519258751218175</v>
      </c>
      <c r="C4" s="54">
        <v>1.4573949606820205</v>
      </c>
      <c r="D4" s="54">
        <v>1.5191628988719996</v>
      </c>
      <c r="E4" s="54">
        <v>1.4238687924290834</v>
      </c>
    </row>
    <row r="5" spans="1:5" x14ac:dyDescent="0.2">
      <c r="A5" s="50" t="s">
        <v>124</v>
      </c>
      <c r="B5" s="54">
        <v>4.8409375753054595</v>
      </c>
      <c r="C5" s="54">
        <v>4.8501289747584133</v>
      </c>
      <c r="D5" s="54">
        <v>4.0353739040454704</v>
      </c>
      <c r="E5" s="54">
        <v>3.3887805089015099</v>
      </c>
    </row>
    <row r="6" spans="1:5" x14ac:dyDescent="0.2">
      <c r="A6" s="59"/>
    </row>
    <row r="7" spans="1:5" x14ac:dyDescent="0.2">
      <c r="A7" s="103" t="s">
        <v>15</v>
      </c>
      <c r="B7" s="103"/>
    </row>
  </sheetData>
  <hyperlinks>
    <hyperlink ref="A7" location="OBSAH!A1" display="Zpět na Obsah" xr:uid="{206CF785-8C86-4787-BEAB-A9E086DAB913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A28-0AF0-47D1-BDA6-7ABE1A7F14FF}">
  <sheetPr>
    <tabColor theme="0" tint="-0.34998626667073579"/>
  </sheetPr>
  <dimension ref="A1:E18"/>
  <sheetViews>
    <sheetView workbookViewId="0">
      <selection activeCell="G25" sqref="G25"/>
    </sheetView>
  </sheetViews>
  <sheetFormatPr defaultColWidth="8.88671875" defaultRowHeight="11.4" x14ac:dyDescent="0.2"/>
  <cols>
    <col min="1" max="1" width="9.33203125" style="8" customWidth="1"/>
    <col min="2" max="3" width="11.44140625" style="8" customWidth="1"/>
    <col min="4" max="4" width="4.5546875" style="8" customWidth="1"/>
    <col min="5" max="16384" width="8.88671875" style="8"/>
  </cols>
  <sheetData>
    <row r="1" spans="1:3" x14ac:dyDescent="0.2">
      <c r="A1" s="8" t="s">
        <v>125</v>
      </c>
    </row>
    <row r="2" spans="1:3" ht="61.95" customHeight="1" x14ac:dyDescent="0.2">
      <c r="A2" s="60"/>
      <c r="B2" s="60" t="s">
        <v>37</v>
      </c>
      <c r="C2" s="60" t="s">
        <v>38</v>
      </c>
    </row>
    <row r="3" spans="1:3" x14ac:dyDescent="0.2">
      <c r="A3" s="61" t="s">
        <v>39</v>
      </c>
      <c r="B3" s="62">
        <v>1.9</v>
      </c>
      <c r="C3" s="63">
        <v>2.0025000000000004</v>
      </c>
    </row>
    <row r="4" spans="1:3" x14ac:dyDescent="0.2">
      <c r="A4" s="61" t="s">
        <v>40</v>
      </c>
      <c r="B4" s="62">
        <v>1.9</v>
      </c>
      <c r="C4" s="63">
        <v>2.0025000000000004</v>
      </c>
    </row>
    <row r="5" spans="1:3" x14ac:dyDescent="0.2">
      <c r="A5" s="61" t="s">
        <v>41</v>
      </c>
      <c r="B5" s="62">
        <v>2.2000000000000002</v>
      </c>
      <c r="C5" s="63">
        <v>2.0025000000000004</v>
      </c>
    </row>
    <row r="6" spans="1:3" x14ac:dyDescent="0.2">
      <c r="A6" s="61" t="s">
        <v>42</v>
      </c>
      <c r="B6" s="62">
        <v>2.5</v>
      </c>
      <c r="C6" s="63">
        <v>2.0025000000000004</v>
      </c>
    </row>
    <row r="7" spans="1:3" x14ac:dyDescent="0.2">
      <c r="A7" s="61" t="s">
        <v>43</v>
      </c>
      <c r="B7" s="62">
        <v>2.2000000000000002</v>
      </c>
      <c r="C7" s="63">
        <v>2.0025000000000004</v>
      </c>
    </row>
    <row r="8" spans="1:3" x14ac:dyDescent="0.2">
      <c r="A8" s="61" t="s">
        <v>44</v>
      </c>
      <c r="B8" s="62">
        <v>2</v>
      </c>
      <c r="C8" s="63">
        <v>2.0025000000000004</v>
      </c>
    </row>
    <row r="9" spans="1:3" x14ac:dyDescent="0.2">
      <c r="A9" s="61" t="s">
        <v>45</v>
      </c>
      <c r="B9" s="62">
        <v>2.2000000000000002</v>
      </c>
      <c r="C9" s="63">
        <v>2.0025000000000004</v>
      </c>
    </row>
    <row r="10" spans="1:3" x14ac:dyDescent="0.2">
      <c r="A10" s="61" t="s">
        <v>46</v>
      </c>
      <c r="B10" s="62">
        <v>2.2000000000000002</v>
      </c>
      <c r="C10" s="63">
        <v>2.0025000000000004</v>
      </c>
    </row>
    <row r="11" spans="1:3" x14ac:dyDescent="0.2">
      <c r="A11" s="61" t="s">
        <v>47</v>
      </c>
      <c r="B11" s="62">
        <v>2.4</v>
      </c>
      <c r="C11" s="63">
        <v>2.0025000000000004</v>
      </c>
    </row>
    <row r="12" spans="1:3" x14ac:dyDescent="0.2">
      <c r="A12" s="61" t="s">
        <v>48</v>
      </c>
      <c r="B12" s="62">
        <v>2.2000000000000002</v>
      </c>
      <c r="C12" s="63">
        <v>2.0025000000000004</v>
      </c>
    </row>
    <row r="13" spans="1:3" x14ac:dyDescent="0.2">
      <c r="A13" s="61" t="s">
        <v>49</v>
      </c>
      <c r="B13" s="62">
        <v>2.1</v>
      </c>
      <c r="C13" s="63">
        <v>2.0025000000000004</v>
      </c>
    </row>
    <row r="14" spans="1:3" x14ac:dyDescent="0.2">
      <c r="A14" s="61" t="s">
        <v>50</v>
      </c>
      <c r="B14" s="62">
        <v>2.4</v>
      </c>
      <c r="C14" s="63">
        <v>2.0025000000000004</v>
      </c>
    </row>
    <row r="15" spans="1:3" x14ac:dyDescent="0.2">
      <c r="A15" s="61" t="s">
        <v>126</v>
      </c>
      <c r="B15" s="62">
        <v>2.4</v>
      </c>
      <c r="C15" s="63">
        <v>2.0025000000000004</v>
      </c>
    </row>
    <row r="16" spans="1:3" x14ac:dyDescent="0.2">
      <c r="A16" s="61" t="s">
        <v>127</v>
      </c>
      <c r="B16" s="62">
        <v>2</v>
      </c>
      <c r="C16" s="63">
        <v>2.0025000000000004</v>
      </c>
    </row>
    <row r="17" spans="1:5" x14ac:dyDescent="0.2">
      <c r="A17" s="61" t="s">
        <v>128</v>
      </c>
      <c r="B17" s="62">
        <v>1.9</v>
      </c>
      <c r="C17" s="63">
        <v>2.0025000000000004</v>
      </c>
    </row>
    <row r="18" spans="1:5" x14ac:dyDescent="0.2">
      <c r="A18" s="61" t="s">
        <v>129</v>
      </c>
      <c r="B18" s="62">
        <v>2.1</v>
      </c>
      <c r="C18" s="63">
        <v>2.0025000000000004</v>
      </c>
      <c r="E18" s="11" t="s">
        <v>15</v>
      </c>
    </row>
  </sheetData>
  <phoneticPr fontId="16" type="noConversion"/>
  <hyperlinks>
    <hyperlink ref="E18" location="'G 5'!A1" display="Zpět na Obsah" xr:uid="{7B600920-80DC-47D5-A0E2-5E79F7281B8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F27"/>
  <sheetViews>
    <sheetView zoomScaleNormal="100" workbookViewId="0">
      <selection activeCell="A8" sqref="A8"/>
    </sheetView>
  </sheetViews>
  <sheetFormatPr defaultColWidth="8.6640625" defaultRowHeight="11.4" x14ac:dyDescent="0.3"/>
  <cols>
    <col min="1" max="3" width="10.109375" style="64" customWidth="1"/>
    <col min="4" max="4" width="5.6640625" style="64" customWidth="1"/>
    <col min="5" max="15" width="10.109375" style="64" customWidth="1"/>
    <col min="16" max="16384" width="8.6640625" style="64"/>
  </cols>
  <sheetData>
    <row r="1" spans="1:3" x14ac:dyDescent="0.3">
      <c r="A1" s="64" t="s">
        <v>130</v>
      </c>
    </row>
    <row r="2" spans="1:3" ht="11.4" customHeight="1" x14ac:dyDescent="0.3">
      <c r="A2" s="109" t="s">
        <v>51</v>
      </c>
      <c r="B2" s="112" t="s">
        <v>52</v>
      </c>
      <c r="C2" s="113"/>
    </row>
    <row r="3" spans="1:3" x14ac:dyDescent="0.3">
      <c r="A3" s="110"/>
      <c r="B3" s="114"/>
      <c r="C3" s="115"/>
    </row>
    <row r="4" spans="1:3" x14ac:dyDescent="0.3">
      <c r="A4" s="110"/>
      <c r="B4" s="114"/>
      <c r="C4" s="115"/>
    </row>
    <row r="5" spans="1:3" x14ac:dyDescent="0.3">
      <c r="A5" s="110"/>
      <c r="B5" s="116"/>
      <c r="C5" s="117"/>
    </row>
    <row r="6" spans="1:3" x14ac:dyDescent="0.3">
      <c r="A6" s="111"/>
      <c r="B6" s="65">
        <v>2020</v>
      </c>
      <c r="C6" s="65">
        <v>2021</v>
      </c>
    </row>
    <row r="7" spans="1:3" x14ac:dyDescent="0.3">
      <c r="A7" s="65" t="s">
        <v>53</v>
      </c>
      <c r="B7" s="67">
        <v>4675</v>
      </c>
      <c r="C7" s="67">
        <v>4666</v>
      </c>
    </row>
    <row r="8" spans="1:3" x14ac:dyDescent="0.3">
      <c r="A8" s="65" t="s">
        <v>54</v>
      </c>
      <c r="B8" s="67">
        <v>646</v>
      </c>
      <c r="C8" s="67">
        <v>629</v>
      </c>
    </row>
    <row r="9" spans="1:3" x14ac:dyDescent="0.3">
      <c r="A9" s="65" t="s">
        <v>55</v>
      </c>
      <c r="B9" s="67">
        <v>358</v>
      </c>
      <c r="C9" s="67">
        <v>381</v>
      </c>
    </row>
    <row r="10" spans="1:3" x14ac:dyDescent="0.3">
      <c r="A10" s="65" t="s">
        <v>56</v>
      </c>
      <c r="B10" s="67">
        <v>236</v>
      </c>
      <c r="C10" s="67">
        <v>224</v>
      </c>
    </row>
    <row r="11" spans="1:3" x14ac:dyDescent="0.3">
      <c r="A11" s="65" t="s">
        <v>57</v>
      </c>
      <c r="B11" s="67">
        <v>145</v>
      </c>
      <c r="C11" s="67">
        <v>130</v>
      </c>
    </row>
    <row r="12" spans="1:3" x14ac:dyDescent="0.3">
      <c r="A12" s="65" t="s">
        <v>58</v>
      </c>
      <c r="B12" s="67">
        <v>77</v>
      </c>
      <c r="C12" s="67">
        <v>88</v>
      </c>
    </row>
    <row r="13" spans="1:3" x14ac:dyDescent="0.3">
      <c r="A13" s="65" t="s">
        <v>59</v>
      </c>
      <c r="B13" s="67">
        <v>52</v>
      </c>
      <c r="C13" s="67">
        <v>52</v>
      </c>
    </row>
    <row r="14" spans="1:3" x14ac:dyDescent="0.3">
      <c r="A14" s="65" t="s">
        <v>60</v>
      </c>
      <c r="B14" s="67">
        <v>29</v>
      </c>
      <c r="C14" s="67">
        <v>27</v>
      </c>
    </row>
    <row r="15" spans="1:3" x14ac:dyDescent="0.3">
      <c r="A15" s="65" t="s">
        <v>61</v>
      </c>
      <c r="B15" s="67">
        <v>12</v>
      </c>
      <c r="C15" s="67">
        <v>25</v>
      </c>
    </row>
    <row r="16" spans="1:3" x14ac:dyDescent="0.3">
      <c r="A16" s="65" t="s">
        <v>62</v>
      </c>
      <c r="B16" s="67">
        <v>9</v>
      </c>
      <c r="C16" s="67">
        <v>8</v>
      </c>
    </row>
    <row r="17" spans="1:6" x14ac:dyDescent="0.3">
      <c r="A17" s="65" t="s">
        <v>63</v>
      </c>
      <c r="B17" s="67">
        <v>15</v>
      </c>
      <c r="C17" s="67">
        <v>24</v>
      </c>
    </row>
    <row r="18" spans="1:6" x14ac:dyDescent="0.3">
      <c r="A18" s="68"/>
      <c r="B18" s="67">
        <v>6254</v>
      </c>
      <c r="C18" s="67">
        <v>6254</v>
      </c>
    </row>
    <row r="27" spans="1:6" x14ac:dyDescent="0.3">
      <c r="E27" s="118" t="s">
        <v>15</v>
      </c>
      <c r="F27" s="118"/>
    </row>
  </sheetData>
  <mergeCells count="3">
    <mergeCell ref="A2:A6"/>
    <mergeCell ref="B2:C5"/>
    <mergeCell ref="E27:F27"/>
  </mergeCells>
  <hyperlinks>
    <hyperlink ref="E27" location="OBSAH!A1" display="Zpět na Obsah" xr:uid="{B7BB96DF-33EA-4427-AEEF-EC007F62826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workbookViewId="0">
      <selection activeCell="A14" sqref="A14:B14"/>
    </sheetView>
  </sheetViews>
  <sheetFormatPr defaultColWidth="8.88671875" defaultRowHeight="11.4" x14ac:dyDescent="0.2"/>
  <cols>
    <col min="1" max="2" width="6.6640625" style="5" customWidth="1"/>
    <col min="3" max="4" width="8" style="5" customWidth="1"/>
    <col min="5" max="8" width="11.33203125" style="5" customWidth="1"/>
    <col min="9" max="16384" width="8.88671875" style="5"/>
  </cols>
  <sheetData>
    <row r="1" spans="1:8" x14ac:dyDescent="0.2">
      <c r="A1" s="5" t="s">
        <v>64</v>
      </c>
    </row>
    <row r="2" spans="1:8" x14ac:dyDescent="0.2">
      <c r="A2" s="119" t="s">
        <v>65</v>
      </c>
      <c r="B2" s="125"/>
      <c r="C2" s="128" t="s">
        <v>52</v>
      </c>
      <c r="D2" s="129"/>
      <c r="E2" s="132" t="s">
        <v>66</v>
      </c>
      <c r="F2" s="133"/>
      <c r="G2" s="119" t="s">
        <v>67</v>
      </c>
      <c r="H2" s="119"/>
    </row>
    <row r="3" spans="1:8" x14ac:dyDescent="0.2">
      <c r="A3" s="119"/>
      <c r="B3" s="125"/>
      <c r="C3" s="128"/>
      <c r="D3" s="129"/>
      <c r="E3" s="132"/>
      <c r="F3" s="133"/>
      <c r="G3" s="119"/>
      <c r="H3" s="119"/>
    </row>
    <row r="4" spans="1:8" x14ac:dyDescent="0.2">
      <c r="A4" s="119"/>
      <c r="B4" s="125"/>
      <c r="C4" s="130"/>
      <c r="D4" s="131"/>
      <c r="E4" s="134"/>
      <c r="F4" s="135"/>
      <c r="G4" s="120"/>
      <c r="H4" s="120"/>
    </row>
    <row r="5" spans="1:8" ht="12.6" thickBot="1" x14ac:dyDescent="0.25">
      <c r="A5" s="126"/>
      <c r="B5" s="127"/>
      <c r="C5" s="70">
        <v>2020</v>
      </c>
      <c r="D5" s="71">
        <v>2021</v>
      </c>
      <c r="E5" s="72">
        <v>2020</v>
      </c>
      <c r="F5" s="71">
        <v>2021</v>
      </c>
      <c r="G5" s="70">
        <v>2020</v>
      </c>
      <c r="H5" s="70">
        <v>2021</v>
      </c>
    </row>
    <row r="6" spans="1:8" ht="12" thickTop="1" x14ac:dyDescent="0.2">
      <c r="A6" s="121" t="s">
        <v>131</v>
      </c>
      <c r="B6" s="122"/>
      <c r="C6" s="82">
        <v>438</v>
      </c>
      <c r="D6" s="83">
        <v>425</v>
      </c>
      <c r="E6" s="84">
        <v>18</v>
      </c>
      <c r="F6" s="83">
        <v>17</v>
      </c>
      <c r="G6" s="93">
        <v>4.1095890410958908</v>
      </c>
      <c r="H6" s="93">
        <v>4</v>
      </c>
    </row>
    <row r="7" spans="1:8" x14ac:dyDescent="0.2">
      <c r="A7" s="123" t="s">
        <v>68</v>
      </c>
      <c r="B7" s="124"/>
      <c r="C7" s="82">
        <v>976</v>
      </c>
      <c r="D7" s="83">
        <v>982</v>
      </c>
      <c r="E7" s="84">
        <v>81</v>
      </c>
      <c r="F7" s="83">
        <v>71</v>
      </c>
      <c r="G7" s="93">
        <v>8.2991803278688518</v>
      </c>
      <c r="H7" s="93">
        <v>7.2301425661914465</v>
      </c>
    </row>
    <row r="8" spans="1:8" x14ac:dyDescent="0.2">
      <c r="A8" s="123" t="s">
        <v>69</v>
      </c>
      <c r="B8" s="124"/>
      <c r="C8" s="82">
        <v>1998</v>
      </c>
      <c r="D8" s="83">
        <v>1984</v>
      </c>
      <c r="E8" s="84">
        <v>206</v>
      </c>
      <c r="F8" s="83">
        <v>221</v>
      </c>
      <c r="G8" s="93">
        <v>10.31031031031031</v>
      </c>
      <c r="H8" s="93">
        <v>11.139112903225806</v>
      </c>
    </row>
    <row r="9" spans="1:8" x14ac:dyDescent="0.2">
      <c r="A9" s="123" t="s">
        <v>70</v>
      </c>
      <c r="B9" s="124"/>
      <c r="C9" s="82">
        <v>1360</v>
      </c>
      <c r="D9" s="83">
        <v>1370</v>
      </c>
      <c r="E9" s="84">
        <v>153</v>
      </c>
      <c r="F9" s="83">
        <v>166</v>
      </c>
      <c r="G9" s="93">
        <v>11.25</v>
      </c>
      <c r="H9" s="93">
        <v>12.116788321167883</v>
      </c>
    </row>
    <row r="10" spans="1:8" x14ac:dyDescent="0.2">
      <c r="A10" s="123" t="s">
        <v>71</v>
      </c>
      <c r="B10" s="124"/>
      <c r="C10" s="82">
        <v>776</v>
      </c>
      <c r="D10" s="83">
        <v>781</v>
      </c>
      <c r="E10" s="84">
        <v>80</v>
      </c>
      <c r="F10" s="83">
        <v>70</v>
      </c>
      <c r="G10" s="93">
        <v>10.309278350515465</v>
      </c>
      <c r="H10" s="93">
        <v>8.9628681177976954</v>
      </c>
    </row>
    <row r="11" spans="1:8" x14ac:dyDescent="0.2">
      <c r="A11" s="136" t="s">
        <v>72</v>
      </c>
      <c r="B11" s="137"/>
      <c r="C11" s="85">
        <v>706</v>
      </c>
      <c r="D11" s="86">
        <v>712</v>
      </c>
      <c r="E11" s="87">
        <v>37</v>
      </c>
      <c r="F11" s="86">
        <v>33</v>
      </c>
      <c r="G11" s="94">
        <v>5.2407932011331448</v>
      </c>
      <c r="H11" s="94">
        <v>4.6348314606741576</v>
      </c>
    </row>
    <row r="12" spans="1:8" x14ac:dyDescent="0.2">
      <c r="A12" s="138" t="s">
        <v>73</v>
      </c>
      <c r="B12" s="139"/>
      <c r="C12" s="82">
        <v>6254</v>
      </c>
      <c r="D12" s="83">
        <v>6254</v>
      </c>
      <c r="E12" s="84">
        <v>575</v>
      </c>
      <c r="F12" s="83">
        <v>578</v>
      </c>
      <c r="G12" s="93">
        <v>9.1941157659098174</v>
      </c>
      <c r="H12" s="93">
        <v>9.242085065558042</v>
      </c>
    </row>
    <row r="14" spans="1:8" x14ac:dyDescent="0.2">
      <c r="A14" s="106" t="s">
        <v>15</v>
      </c>
      <c r="B14" s="106"/>
    </row>
  </sheetData>
  <mergeCells count="12">
    <mergeCell ref="A14:B14"/>
    <mergeCell ref="A7:B7"/>
    <mergeCell ref="A2:B5"/>
    <mergeCell ref="C2:D4"/>
    <mergeCell ref="E2:F4"/>
    <mergeCell ref="A11:B11"/>
    <mergeCell ref="A12:B12"/>
    <mergeCell ref="G2:H4"/>
    <mergeCell ref="A6:B6"/>
    <mergeCell ref="A8:B8"/>
    <mergeCell ref="A9:B9"/>
    <mergeCell ref="A10:B10"/>
  </mergeCells>
  <hyperlinks>
    <hyperlink ref="A14" location="OBSAH!A1" display="Zpět na Obsah" xr:uid="{BFE71330-0D99-4734-9EE6-321034E01B19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F23"/>
  <sheetViews>
    <sheetView workbookViewId="0">
      <selection activeCell="J33" sqref="J33"/>
    </sheetView>
  </sheetViews>
  <sheetFormatPr defaultColWidth="8.88671875" defaultRowHeight="13.2" x14ac:dyDescent="0.25"/>
  <cols>
    <col min="1" max="1" width="19.33203125" style="76" customWidth="1"/>
    <col min="2" max="2" width="20.88671875" style="76" customWidth="1"/>
    <col min="3" max="3" width="24.88671875" style="76" customWidth="1"/>
    <col min="4" max="16384" width="8.88671875" style="76"/>
  </cols>
  <sheetData>
    <row r="1" spans="1:3" s="73" customFormat="1" ht="11.4" x14ac:dyDescent="0.2">
      <c r="A1" s="73" t="s">
        <v>64</v>
      </c>
    </row>
    <row r="2" spans="1:3" ht="34.200000000000003" x14ac:dyDescent="0.25">
      <c r="A2" s="74"/>
      <c r="B2" s="75" t="s">
        <v>74</v>
      </c>
      <c r="C2" s="75" t="s">
        <v>75</v>
      </c>
    </row>
    <row r="3" spans="1:3" x14ac:dyDescent="0.25">
      <c r="A3" s="74" t="s">
        <v>76</v>
      </c>
      <c r="B3" s="77">
        <v>0</v>
      </c>
      <c r="C3" s="78">
        <v>0</v>
      </c>
    </row>
    <row r="4" spans="1:3" x14ac:dyDescent="0.25">
      <c r="A4" s="74" t="s">
        <v>77</v>
      </c>
      <c r="B4" s="77">
        <v>59</v>
      </c>
      <c r="C4" s="78">
        <v>0.14713216957605985</v>
      </c>
    </row>
    <row r="5" spans="1:3" x14ac:dyDescent="0.25">
      <c r="A5" s="74" t="s">
        <v>78</v>
      </c>
      <c r="B5" s="77">
        <v>79</v>
      </c>
      <c r="C5" s="78">
        <v>0.11755952380952381</v>
      </c>
    </row>
    <row r="6" spans="1:3" x14ac:dyDescent="0.25">
      <c r="A6" s="74" t="s">
        <v>79</v>
      </c>
      <c r="B6" s="77">
        <v>28</v>
      </c>
      <c r="C6" s="78">
        <v>6.25E-2</v>
      </c>
    </row>
    <row r="7" spans="1:3" x14ac:dyDescent="0.25">
      <c r="A7" s="74" t="s">
        <v>80</v>
      </c>
      <c r="B7" s="77">
        <v>36</v>
      </c>
      <c r="C7" s="78">
        <v>7.1856287425149698E-2</v>
      </c>
    </row>
    <row r="8" spans="1:3" x14ac:dyDescent="0.25">
      <c r="A8" s="74" t="s">
        <v>81</v>
      </c>
      <c r="B8" s="77">
        <v>29</v>
      </c>
      <c r="C8" s="78">
        <v>4.6548956661316213E-2</v>
      </c>
    </row>
    <row r="9" spans="1:3" x14ac:dyDescent="0.25">
      <c r="A9" s="74" t="s">
        <v>82</v>
      </c>
      <c r="B9" s="77">
        <v>32</v>
      </c>
      <c r="C9" s="78">
        <v>0.10666666666666667</v>
      </c>
    </row>
    <row r="10" spans="1:3" x14ac:dyDescent="0.25">
      <c r="A10" s="74" t="s">
        <v>83</v>
      </c>
      <c r="B10" s="77">
        <v>57</v>
      </c>
      <c r="C10" s="78">
        <v>8.0965909090909088E-2</v>
      </c>
    </row>
    <row r="11" spans="1:3" x14ac:dyDescent="0.25">
      <c r="A11" s="74" t="s">
        <v>84</v>
      </c>
      <c r="B11" s="77">
        <v>156</v>
      </c>
      <c r="C11" s="78">
        <v>0.13636363636363635</v>
      </c>
    </row>
    <row r="12" spans="1:3" x14ac:dyDescent="0.25">
      <c r="A12" s="74" t="s">
        <v>85</v>
      </c>
      <c r="B12" s="77">
        <v>5</v>
      </c>
      <c r="C12" s="78">
        <v>3.7593984962406013E-2</v>
      </c>
    </row>
    <row r="13" spans="1:3" x14ac:dyDescent="0.25">
      <c r="A13" s="74" t="s">
        <v>86</v>
      </c>
      <c r="B13" s="77">
        <v>21</v>
      </c>
      <c r="C13" s="78">
        <v>6.8403908794788276E-2</v>
      </c>
    </row>
    <row r="14" spans="1:3" x14ac:dyDescent="0.25">
      <c r="A14" s="74" t="s">
        <v>87</v>
      </c>
      <c r="B14" s="77">
        <v>5</v>
      </c>
      <c r="C14" s="78">
        <v>2.3255813953488372E-2</v>
      </c>
    </row>
    <row r="15" spans="1:3" x14ac:dyDescent="0.25">
      <c r="A15" s="74" t="s">
        <v>88</v>
      </c>
      <c r="B15" s="77">
        <v>21</v>
      </c>
      <c r="C15" s="78">
        <v>5.9322033898305086E-2</v>
      </c>
    </row>
    <row r="16" spans="1:3" x14ac:dyDescent="0.25">
      <c r="A16" s="74" t="s">
        <v>89</v>
      </c>
      <c r="B16" s="77">
        <v>50</v>
      </c>
      <c r="C16" s="78">
        <v>0.11086474501108648</v>
      </c>
    </row>
    <row r="23" spans="5:6" x14ac:dyDescent="0.25">
      <c r="E23" s="106" t="s">
        <v>15</v>
      </c>
      <c r="F23" s="106"/>
    </row>
  </sheetData>
  <mergeCells count="1">
    <mergeCell ref="E23:F23"/>
  </mergeCells>
  <hyperlinks>
    <hyperlink ref="E23" location="OBSAH!A1" display="Zpět na Obsah" xr:uid="{F29921F2-996C-4660-B037-B3E0DBB7839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E30"/>
  <sheetViews>
    <sheetView workbookViewId="0">
      <selection activeCell="L37" sqref="L37"/>
    </sheetView>
  </sheetViews>
  <sheetFormatPr defaultColWidth="8.6640625" defaultRowHeight="11.4" x14ac:dyDescent="0.3"/>
  <cols>
    <col min="1" max="1" width="15.6640625" style="64" customWidth="1"/>
    <col min="2" max="3" width="11.6640625" style="64" customWidth="1"/>
    <col min="4" max="4" width="5.6640625" style="64" customWidth="1"/>
    <col min="5" max="7" width="15.6640625" style="64" customWidth="1"/>
    <col min="8" max="16384" width="8.6640625" style="64"/>
  </cols>
  <sheetData>
    <row r="1" spans="1:3" x14ac:dyDescent="0.3">
      <c r="A1" s="64" t="s">
        <v>132</v>
      </c>
    </row>
    <row r="2" spans="1:3" x14ac:dyDescent="0.3">
      <c r="A2" s="66" t="s">
        <v>90</v>
      </c>
      <c r="B2" s="65">
        <v>2020</v>
      </c>
      <c r="C2" s="65">
        <v>2021</v>
      </c>
    </row>
    <row r="3" spans="1:3" x14ac:dyDescent="0.3">
      <c r="A3" s="66" t="s">
        <v>93</v>
      </c>
      <c r="B3" s="79">
        <v>12.244660933180903</v>
      </c>
      <c r="C3" s="79">
        <v>15.25415287525724</v>
      </c>
    </row>
    <row r="4" spans="1:3" x14ac:dyDescent="0.3">
      <c r="A4" s="66" t="s">
        <v>92</v>
      </c>
      <c r="B4" s="79">
        <v>20.394991834945785</v>
      </c>
      <c r="C4" s="79">
        <v>14.826694452533701</v>
      </c>
    </row>
    <row r="5" spans="1:3" x14ac:dyDescent="0.3">
      <c r="A5" s="66" t="s">
        <v>91</v>
      </c>
      <c r="B5" s="79">
        <v>21.558508495956026</v>
      </c>
      <c r="C5" s="79">
        <v>13.853345376000092</v>
      </c>
    </row>
    <row r="6" spans="1:3" x14ac:dyDescent="0.3">
      <c r="A6" s="66" t="s">
        <v>94</v>
      </c>
      <c r="B6" s="79">
        <v>10.207761957290423</v>
      </c>
      <c r="C6" s="79">
        <v>11.594450016036072</v>
      </c>
    </row>
    <row r="7" spans="1:3" x14ac:dyDescent="0.3">
      <c r="A7" s="66" t="s">
        <v>96</v>
      </c>
      <c r="B7" s="79">
        <v>8.7613350827297989</v>
      </c>
      <c r="C7" s="79">
        <v>9.2734396716114187</v>
      </c>
    </row>
    <row r="8" spans="1:3" x14ac:dyDescent="0.3">
      <c r="A8" s="66" t="s">
        <v>95</v>
      </c>
      <c r="B8" s="79">
        <v>9.9829907964176172</v>
      </c>
      <c r="C8" s="79">
        <v>8.1136982677211549</v>
      </c>
    </row>
    <row r="9" spans="1:3" x14ac:dyDescent="0.3">
      <c r="A9" s="66" t="s">
        <v>97</v>
      </c>
      <c r="B9" s="79">
        <v>6.9596417640203097</v>
      </c>
      <c r="C9" s="79">
        <v>7.4526283648940943</v>
      </c>
    </row>
    <row r="10" spans="1:3" x14ac:dyDescent="0.3">
      <c r="A10" s="66" t="s">
        <v>98</v>
      </c>
      <c r="B10" s="79">
        <v>6.9070136007619771</v>
      </c>
      <c r="C10" s="79">
        <v>6.0439407979341873</v>
      </c>
    </row>
    <row r="11" spans="1:3" x14ac:dyDescent="0.3">
      <c r="A11" s="66" t="s">
        <v>100</v>
      </c>
      <c r="B11" s="79">
        <v>4.3457985553509069</v>
      </c>
      <c r="C11" s="79">
        <v>5.5824783194417114</v>
      </c>
    </row>
    <row r="12" spans="1:3" x14ac:dyDescent="0.3">
      <c r="A12" s="66" t="s">
        <v>99</v>
      </c>
      <c r="B12" s="79">
        <v>4.8562193572864025</v>
      </c>
      <c r="C12" s="79">
        <v>4.0487112470152615</v>
      </c>
    </row>
    <row r="13" spans="1:3" x14ac:dyDescent="0.3">
      <c r="A13" s="66" t="s">
        <v>102</v>
      </c>
      <c r="B13" s="79">
        <v>2.5340763476034409</v>
      </c>
      <c r="C13" s="79">
        <v>2.0111238116005588</v>
      </c>
    </row>
    <row r="14" spans="1:3" x14ac:dyDescent="0.3">
      <c r="A14" s="66" t="s">
        <v>101</v>
      </c>
      <c r="B14" s="79">
        <v>2.9504256593912963</v>
      </c>
      <c r="C14" s="79">
        <v>1.9910508064728949</v>
      </c>
    </row>
    <row r="15" spans="1:3" x14ac:dyDescent="0.3">
      <c r="A15" s="66" t="s">
        <v>103</v>
      </c>
      <c r="B15" s="79">
        <v>0</v>
      </c>
      <c r="C15" s="79">
        <v>0</v>
      </c>
    </row>
    <row r="16" spans="1:3" x14ac:dyDescent="0.3">
      <c r="A16" s="66" t="s">
        <v>104</v>
      </c>
      <c r="B16" s="79">
        <v>0</v>
      </c>
      <c r="C16" s="79">
        <v>0</v>
      </c>
    </row>
    <row r="30" spans="5:5" x14ac:dyDescent="0.3">
      <c r="E30" s="69" t="s">
        <v>15</v>
      </c>
    </row>
  </sheetData>
  <hyperlinks>
    <hyperlink ref="E30" location="OBSAH!A1" display="Zpět na Obsah" xr:uid="{60A72029-F256-48AF-8D5A-C116DCE3A3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G29" sqref="G2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sheetPr>
    <tabColor theme="0" tint="-0.34998626667073579"/>
  </sheetPr>
  <dimension ref="A1:P86"/>
  <sheetViews>
    <sheetView workbookViewId="0">
      <selection activeCell="B3" sqref="B3"/>
    </sheetView>
  </sheetViews>
  <sheetFormatPr defaultColWidth="9.109375" defaultRowHeight="11.4" x14ac:dyDescent="0.2"/>
  <cols>
    <col min="1" max="1" width="47.33203125" style="5" customWidth="1"/>
    <col min="2" max="8" width="6" style="5" bestFit="1" customWidth="1"/>
    <col min="9" max="13" width="6.109375" style="5" bestFit="1" customWidth="1"/>
    <col min="14" max="16" width="5.6640625" style="5" bestFit="1" customWidth="1"/>
    <col min="17" max="16384" width="9.109375" style="5"/>
  </cols>
  <sheetData>
    <row r="1" spans="1:10" x14ac:dyDescent="0.2">
      <c r="A1" s="5" t="s">
        <v>14</v>
      </c>
    </row>
    <row r="2" spans="1:10" x14ac:dyDescent="0.2">
      <c r="A2" s="6"/>
      <c r="B2" s="7">
        <v>2013</v>
      </c>
      <c r="C2" s="7">
        <v>2014</v>
      </c>
      <c r="D2" s="7">
        <v>2015</v>
      </c>
      <c r="E2" s="7">
        <v>2016</v>
      </c>
      <c r="F2" s="7">
        <v>2017</v>
      </c>
      <c r="G2" s="7">
        <v>2018</v>
      </c>
      <c r="H2" s="7">
        <v>2019</v>
      </c>
      <c r="I2" s="7">
        <v>2020</v>
      </c>
      <c r="J2" s="7">
        <v>2021</v>
      </c>
    </row>
    <row r="3" spans="1:10" x14ac:dyDescent="0.2">
      <c r="A3" s="95" t="s">
        <v>134</v>
      </c>
      <c r="B3" s="96">
        <v>44.4</v>
      </c>
      <c r="C3" s="96">
        <v>41.9</v>
      </c>
      <c r="D3" s="96">
        <v>39.700000000000003</v>
      </c>
      <c r="E3" s="96">
        <v>36.6</v>
      </c>
      <c r="F3" s="96">
        <v>34.200000000000003</v>
      </c>
      <c r="G3" s="96">
        <v>32.1</v>
      </c>
      <c r="H3" s="96">
        <v>30</v>
      </c>
      <c r="I3" s="96">
        <v>37.6</v>
      </c>
      <c r="J3" s="96">
        <v>42</v>
      </c>
    </row>
    <row r="4" spans="1:10" x14ac:dyDescent="0.2">
      <c r="A4" s="95" t="s">
        <v>135</v>
      </c>
      <c r="B4" s="96"/>
      <c r="C4" s="96"/>
      <c r="D4" s="96"/>
      <c r="E4" s="96"/>
      <c r="F4" s="96">
        <v>55</v>
      </c>
      <c r="G4" s="96">
        <v>55</v>
      </c>
      <c r="H4" s="96">
        <v>55</v>
      </c>
      <c r="I4" s="96">
        <v>55</v>
      </c>
      <c r="J4" s="96">
        <v>55</v>
      </c>
    </row>
    <row r="29" spans="1:2" x14ac:dyDescent="0.2">
      <c r="A29" s="106" t="s">
        <v>15</v>
      </c>
      <c r="B29" s="106"/>
    </row>
    <row r="86" spans="13:16" x14ac:dyDescent="0.2">
      <c r="M86" s="9">
        <v>60</v>
      </c>
      <c r="N86" s="9">
        <v>60</v>
      </c>
      <c r="O86" s="9">
        <v>60</v>
      </c>
      <c r="P86" s="9">
        <v>60</v>
      </c>
    </row>
  </sheetData>
  <mergeCells count="1">
    <mergeCell ref="A29:B29"/>
  </mergeCells>
  <hyperlinks>
    <hyperlink ref="A29" location="OBSAH!A1" display="Zpět na Obsah" xr:uid="{88FA1E95-7957-4D08-BCAB-87D32E1B864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K13"/>
  <sheetViews>
    <sheetView workbookViewId="0">
      <selection activeCell="C8" sqref="C8"/>
    </sheetView>
  </sheetViews>
  <sheetFormatPr defaultColWidth="8.88671875" defaultRowHeight="11.4" x14ac:dyDescent="0.2"/>
  <cols>
    <col min="1" max="1" width="25.6640625" style="5" customWidth="1"/>
    <col min="2" max="5" width="17.88671875" style="5" customWidth="1"/>
    <col min="6" max="6" width="8.88671875" style="5"/>
    <col min="7" max="7" width="18.88671875" style="5" customWidth="1"/>
    <col min="8" max="8" width="26" style="5" customWidth="1"/>
    <col min="9" max="9" width="31.33203125" style="5" customWidth="1"/>
    <col min="10" max="10" width="27.33203125" style="5" customWidth="1"/>
    <col min="11" max="11" width="29.5546875" style="5" customWidth="1"/>
    <col min="12" max="16384" width="8.88671875" style="5"/>
  </cols>
  <sheetData>
    <row r="1" spans="1:11" x14ac:dyDescent="0.2">
      <c r="A1" s="5" t="s">
        <v>121</v>
      </c>
    </row>
    <row r="2" spans="1:11" ht="36.6" thickBot="1" x14ac:dyDescent="0.25">
      <c r="A2" s="12"/>
      <c r="B2" s="13" t="s">
        <v>116</v>
      </c>
      <c r="C2" s="14" t="s">
        <v>117</v>
      </c>
      <c r="D2" s="14" t="s">
        <v>118</v>
      </c>
      <c r="E2" s="15" t="s">
        <v>119</v>
      </c>
      <c r="G2" s="16"/>
      <c r="H2" s="17"/>
      <c r="I2" s="17"/>
      <c r="J2" s="17"/>
      <c r="K2" s="17"/>
    </row>
    <row r="3" spans="1:11" ht="12" thickTop="1" x14ac:dyDescent="0.2">
      <c r="A3" s="18" t="s">
        <v>16</v>
      </c>
      <c r="B3" s="19">
        <v>2716</v>
      </c>
      <c r="C3" s="20"/>
      <c r="D3" s="20"/>
      <c r="E3" s="21">
        <v>2839</v>
      </c>
      <c r="G3" s="22"/>
      <c r="H3" s="23"/>
      <c r="I3" s="24"/>
      <c r="J3" s="24"/>
      <c r="K3" s="25"/>
    </row>
    <row r="4" spans="1:11" ht="22.8" x14ac:dyDescent="0.2">
      <c r="A4" s="26" t="s">
        <v>17</v>
      </c>
      <c r="B4" s="27">
        <v>1792</v>
      </c>
      <c r="C4" s="28">
        <v>1848</v>
      </c>
      <c r="D4" s="28"/>
      <c r="E4" s="29"/>
      <c r="G4" s="22"/>
      <c r="H4" s="23"/>
      <c r="I4" s="30"/>
      <c r="J4" s="24"/>
      <c r="K4" s="24"/>
    </row>
    <row r="5" spans="1:11" x14ac:dyDescent="0.2">
      <c r="A5" s="26" t="s">
        <v>18</v>
      </c>
      <c r="B5" s="31"/>
      <c r="C5" s="28"/>
      <c r="D5" s="28">
        <v>1808</v>
      </c>
      <c r="E5" s="32">
        <v>1907</v>
      </c>
      <c r="G5" s="22"/>
      <c r="H5" s="24"/>
      <c r="I5" s="24"/>
      <c r="J5" s="10"/>
      <c r="K5" s="33"/>
    </row>
    <row r="6" spans="1:11" x14ac:dyDescent="0.2">
      <c r="A6" s="26" t="s">
        <v>19</v>
      </c>
      <c r="B6" s="31"/>
      <c r="C6" s="28"/>
      <c r="D6" s="28">
        <v>178</v>
      </c>
      <c r="E6" s="32">
        <v>183</v>
      </c>
      <c r="G6" s="22"/>
      <c r="H6" s="24"/>
      <c r="I6" s="24"/>
      <c r="J6" s="33"/>
      <c r="K6" s="33"/>
    </row>
    <row r="7" spans="1:11" ht="22.8" x14ac:dyDescent="0.2">
      <c r="A7" s="26" t="s">
        <v>20</v>
      </c>
      <c r="B7" s="31"/>
      <c r="C7" s="28"/>
      <c r="D7" s="28">
        <v>137</v>
      </c>
      <c r="E7" s="32">
        <v>139</v>
      </c>
      <c r="G7" s="22"/>
      <c r="H7" s="24"/>
      <c r="I7" s="24"/>
      <c r="J7" s="33"/>
      <c r="K7" s="33"/>
    </row>
    <row r="8" spans="1:11" ht="22.8" x14ac:dyDescent="0.2">
      <c r="A8" s="26" t="s">
        <v>21</v>
      </c>
      <c r="B8" s="31"/>
      <c r="C8" s="28"/>
      <c r="D8" s="34">
        <v>1849</v>
      </c>
      <c r="E8" s="35">
        <v>1951</v>
      </c>
      <c r="G8" s="22"/>
      <c r="H8" s="24"/>
      <c r="I8" s="24"/>
      <c r="J8" s="24"/>
      <c r="K8" s="24"/>
    </row>
    <row r="9" spans="1:11" x14ac:dyDescent="0.2">
      <c r="A9" s="26" t="s">
        <v>22</v>
      </c>
      <c r="B9" s="31">
        <v>5781</v>
      </c>
      <c r="C9" s="27">
        <v>5860</v>
      </c>
      <c r="D9" s="28"/>
      <c r="E9" s="32">
        <v>6108</v>
      </c>
      <c r="G9" s="36"/>
      <c r="H9" s="23"/>
      <c r="I9" s="30"/>
      <c r="J9" s="24"/>
      <c r="K9" s="33"/>
    </row>
    <row r="10" spans="1:11" x14ac:dyDescent="0.2">
      <c r="A10" s="37" t="s">
        <v>23</v>
      </c>
      <c r="B10" s="31"/>
      <c r="C10" s="38">
        <v>-4.5</v>
      </c>
      <c r="D10" s="28"/>
      <c r="E10" s="39">
        <v>-4.3</v>
      </c>
      <c r="G10" s="36"/>
      <c r="H10" s="24"/>
      <c r="I10" s="30"/>
      <c r="J10" s="24"/>
      <c r="K10" s="40"/>
    </row>
    <row r="11" spans="1:11" ht="22.8" x14ac:dyDescent="0.2">
      <c r="A11" s="41" t="s">
        <v>120</v>
      </c>
      <c r="B11" s="42"/>
      <c r="C11" s="43">
        <v>-1.2</v>
      </c>
      <c r="D11" s="44"/>
      <c r="E11" s="45">
        <v>0.1</v>
      </c>
      <c r="G11" s="46"/>
      <c r="H11" s="24"/>
      <c r="I11" s="40"/>
      <c r="J11" s="24"/>
      <c r="K11" s="40"/>
    </row>
    <row r="13" spans="1:11" x14ac:dyDescent="0.2">
      <c r="A13" s="106" t="s">
        <v>15</v>
      </c>
      <c r="B13" s="106"/>
    </row>
  </sheetData>
  <mergeCells count="1">
    <mergeCell ref="A13:B13"/>
  </mergeCells>
  <hyperlinks>
    <hyperlink ref="A13" location="OBSAH!A1" display="Zpět na Obsah" xr:uid="{9FF28A7F-59CA-4851-AF8C-F6DD2A7948BF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T31"/>
  <sheetViews>
    <sheetView zoomScaleNormal="100" workbookViewId="0">
      <selection activeCell="F11" sqref="F11"/>
    </sheetView>
  </sheetViews>
  <sheetFormatPr defaultColWidth="8.88671875" defaultRowHeight="11.4" x14ac:dyDescent="0.2"/>
  <cols>
    <col min="1" max="1" width="55" style="5" customWidth="1"/>
    <col min="2" max="10" width="4.33203125" style="5" bestFit="1" customWidth="1"/>
    <col min="11" max="12" width="4.44140625" style="5" bestFit="1" customWidth="1"/>
    <col min="13" max="16384" width="8.88671875" style="5"/>
  </cols>
  <sheetData>
    <row r="1" spans="1:20" x14ac:dyDescent="0.2">
      <c r="A1" s="5" t="s">
        <v>24</v>
      </c>
    </row>
    <row r="2" spans="1:20" x14ac:dyDescent="0.2">
      <c r="A2" s="97"/>
      <c r="B2" s="98">
        <v>2013</v>
      </c>
      <c r="C2" s="98">
        <v>2014</v>
      </c>
      <c r="D2" s="98">
        <v>2015</v>
      </c>
      <c r="E2" s="98">
        <v>2016</v>
      </c>
      <c r="F2" s="98">
        <v>2017</v>
      </c>
      <c r="G2" s="98">
        <v>2018</v>
      </c>
      <c r="H2" s="98">
        <v>2019</v>
      </c>
      <c r="I2" s="98">
        <v>2020</v>
      </c>
      <c r="J2" s="98">
        <v>2021</v>
      </c>
      <c r="M2" s="99"/>
      <c r="N2" s="100"/>
      <c r="O2" s="100"/>
      <c r="P2" s="100"/>
      <c r="Q2" s="100"/>
      <c r="R2" s="100"/>
      <c r="S2" s="100"/>
      <c r="T2" s="100"/>
    </row>
    <row r="3" spans="1:20" x14ac:dyDescent="0.2">
      <c r="A3" s="95" t="s">
        <v>27</v>
      </c>
      <c r="B3" s="49">
        <v>-0.1</v>
      </c>
      <c r="C3" s="49">
        <v>-0.8</v>
      </c>
      <c r="D3" s="49">
        <v>-0.3</v>
      </c>
      <c r="E3" s="49">
        <v>0.9</v>
      </c>
      <c r="F3" s="49">
        <v>0.8</v>
      </c>
      <c r="G3" s="49">
        <v>0</v>
      </c>
      <c r="H3" s="49">
        <v>-1</v>
      </c>
      <c r="I3" s="49">
        <v>-2.6</v>
      </c>
      <c r="J3" s="49">
        <v>-4.3</v>
      </c>
    </row>
    <row r="4" spans="1:20" x14ac:dyDescent="0.2">
      <c r="A4" s="95" t="s">
        <v>136</v>
      </c>
      <c r="B4" s="101"/>
      <c r="C4" s="101"/>
      <c r="D4" s="101"/>
      <c r="E4" s="101"/>
      <c r="F4" s="101"/>
      <c r="G4" s="101">
        <v>-1.5</v>
      </c>
      <c r="H4" s="101">
        <v>-1.25</v>
      </c>
      <c r="I4" s="101">
        <v>-1</v>
      </c>
      <c r="J4" s="101"/>
    </row>
    <row r="31" spans="1:1" x14ac:dyDescent="0.2">
      <c r="A31" s="11" t="s">
        <v>15</v>
      </c>
    </row>
  </sheetData>
  <hyperlinks>
    <hyperlink ref="A31" location="OBSAH!A1" display="Zpět na Obsah" xr:uid="{AD0A2A14-DF0A-4433-8522-45924E8AE21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sheetPr>
    <tabColor theme="0" tint="-0.34998626667073579"/>
  </sheetPr>
  <dimension ref="A1:K32"/>
  <sheetViews>
    <sheetView zoomScaleNormal="100" workbookViewId="0">
      <selection activeCell="H39" sqref="H39"/>
    </sheetView>
  </sheetViews>
  <sheetFormatPr defaultColWidth="8.88671875" defaultRowHeight="11.4" x14ac:dyDescent="0.2"/>
  <cols>
    <col min="1" max="1" width="17.77734375" style="5" customWidth="1"/>
    <col min="2" max="11" width="8.6640625" style="5" customWidth="1"/>
    <col min="12" max="16384" width="8.88671875" style="5"/>
  </cols>
  <sheetData>
    <row r="1" spans="1:11" x14ac:dyDescent="0.2">
      <c r="A1" s="5" t="s">
        <v>25</v>
      </c>
    </row>
    <row r="2" spans="1:11" x14ac:dyDescent="0.2">
      <c r="A2" s="47"/>
      <c r="B2" s="102">
        <v>2013</v>
      </c>
      <c r="C2" s="102">
        <v>2014</v>
      </c>
      <c r="D2" s="102">
        <v>2015</v>
      </c>
      <c r="E2" s="102">
        <v>2016</v>
      </c>
      <c r="F2" s="102">
        <v>2017</v>
      </c>
      <c r="G2" s="102">
        <v>2018</v>
      </c>
      <c r="H2" s="102">
        <v>2019</v>
      </c>
      <c r="I2" s="102">
        <v>2020</v>
      </c>
      <c r="J2" s="102">
        <v>2021</v>
      </c>
    </row>
    <row r="3" spans="1:11" x14ac:dyDescent="0.2">
      <c r="A3" s="47" t="s">
        <v>26</v>
      </c>
      <c r="B3" s="48">
        <v>-1.3</v>
      </c>
      <c r="C3" s="48">
        <v>-2.1</v>
      </c>
      <c r="D3" s="48">
        <v>-0.6</v>
      </c>
      <c r="E3" s="48">
        <v>0.7</v>
      </c>
      <c r="F3" s="48">
        <v>1.5</v>
      </c>
      <c r="G3" s="48">
        <v>0.9</v>
      </c>
      <c r="H3" s="48">
        <v>0.3</v>
      </c>
      <c r="I3" s="48">
        <v>-5.8</v>
      </c>
      <c r="J3" s="48">
        <v>-5.9</v>
      </c>
    </row>
    <row r="4" spans="1:11" x14ac:dyDescent="0.2">
      <c r="A4" s="47" t="s">
        <v>27</v>
      </c>
      <c r="B4" s="48">
        <v>-0.1</v>
      </c>
      <c r="C4" s="48">
        <v>-0.8</v>
      </c>
      <c r="D4" s="48">
        <v>-0.3</v>
      </c>
      <c r="E4" s="48">
        <v>0.9</v>
      </c>
      <c r="F4" s="48">
        <v>0.8</v>
      </c>
      <c r="G4" s="48">
        <v>0</v>
      </c>
      <c r="H4" s="48">
        <v>-1</v>
      </c>
      <c r="I4" s="48">
        <v>-2.6</v>
      </c>
      <c r="J4" s="48">
        <v>-4.3</v>
      </c>
    </row>
    <row r="5" spans="1:11" x14ac:dyDescent="0.2">
      <c r="A5" s="47" t="s">
        <v>28</v>
      </c>
      <c r="B5" s="48">
        <v>0.1</v>
      </c>
      <c r="C5" s="48">
        <v>-0.4</v>
      </c>
      <c r="D5" s="48">
        <v>-0.3</v>
      </c>
      <c r="E5" s="48">
        <v>0.1</v>
      </c>
      <c r="F5" s="48">
        <v>0</v>
      </c>
      <c r="G5" s="48">
        <v>-0.1</v>
      </c>
      <c r="H5" s="48">
        <v>0</v>
      </c>
      <c r="I5" s="48">
        <v>-2.2999999999999998</v>
      </c>
      <c r="J5" s="48">
        <v>-1.6</v>
      </c>
    </row>
    <row r="6" spans="1:11" x14ac:dyDescent="0.2">
      <c r="A6" s="47" t="s">
        <v>29</v>
      </c>
      <c r="B6" s="48">
        <v>-1.3</v>
      </c>
      <c r="C6" s="48">
        <v>-0.9</v>
      </c>
      <c r="D6" s="48">
        <v>-0.1</v>
      </c>
      <c r="E6" s="48">
        <v>-0.2</v>
      </c>
      <c r="F6" s="48">
        <v>0.7</v>
      </c>
      <c r="G6" s="48">
        <v>1</v>
      </c>
      <c r="H6" s="48">
        <v>1.3</v>
      </c>
      <c r="I6" s="48">
        <v>-0.9</v>
      </c>
      <c r="J6" s="48">
        <v>0</v>
      </c>
    </row>
    <row r="7" spans="1:11" x14ac:dyDescent="0.2">
      <c r="A7" s="89"/>
      <c r="B7" s="89"/>
      <c r="C7" s="89"/>
      <c r="D7" s="89"/>
      <c r="E7" s="89"/>
      <c r="F7" s="89"/>
      <c r="G7" s="89"/>
      <c r="H7" s="89"/>
      <c r="I7" s="89"/>
    </row>
    <row r="8" spans="1:11" x14ac:dyDescent="0.2">
      <c r="A8" s="89"/>
      <c r="B8" s="89"/>
      <c r="C8" s="89"/>
      <c r="D8" s="89"/>
      <c r="E8" s="89"/>
      <c r="F8" s="89"/>
      <c r="G8" s="89"/>
      <c r="H8" s="89"/>
      <c r="I8" s="89"/>
      <c r="K8" s="80"/>
    </row>
    <row r="9" spans="1:11" x14ac:dyDescent="0.2">
      <c r="A9" s="89"/>
      <c r="B9" s="89"/>
      <c r="C9" s="89"/>
      <c r="D9" s="89"/>
      <c r="E9" s="89"/>
      <c r="F9" s="89"/>
      <c r="G9" s="89"/>
      <c r="H9" s="89"/>
      <c r="I9" s="89"/>
      <c r="K9" s="81"/>
    </row>
    <row r="10" spans="1:11" x14ac:dyDescent="0.2">
      <c r="A10" s="89"/>
      <c r="B10" s="89"/>
      <c r="C10" s="89"/>
      <c r="D10" s="89"/>
      <c r="E10" s="89"/>
      <c r="F10" s="89"/>
      <c r="G10" s="89"/>
      <c r="H10" s="89"/>
      <c r="I10" s="89"/>
      <c r="K10" s="81"/>
    </row>
    <row r="11" spans="1:11" x14ac:dyDescent="0.2">
      <c r="A11" s="90"/>
      <c r="B11" s="91"/>
      <c r="C11" s="89"/>
      <c r="D11" s="89"/>
      <c r="E11" s="89"/>
      <c r="F11" s="89"/>
      <c r="G11" s="89"/>
      <c r="H11" s="89"/>
      <c r="I11" s="89"/>
      <c r="K11" s="81"/>
    </row>
    <row r="12" spans="1:11" x14ac:dyDescent="0.2">
      <c r="A12" s="90"/>
      <c r="B12" s="92"/>
      <c r="C12" s="89"/>
      <c r="D12" s="89"/>
      <c r="E12" s="89"/>
      <c r="F12" s="89"/>
      <c r="G12" s="89"/>
      <c r="H12" s="89"/>
      <c r="I12" s="89"/>
      <c r="K12" s="81"/>
    </row>
    <row r="13" spans="1:11" x14ac:dyDescent="0.2">
      <c r="A13" s="90"/>
      <c r="B13" s="92"/>
      <c r="C13" s="92"/>
      <c r="D13" s="89"/>
      <c r="E13" s="89"/>
      <c r="F13" s="89"/>
      <c r="G13" s="89"/>
      <c r="H13" s="89"/>
      <c r="I13" s="89"/>
    </row>
    <row r="14" spans="1:11" x14ac:dyDescent="0.2">
      <c r="A14" s="90"/>
      <c r="B14" s="92"/>
      <c r="C14" s="92"/>
      <c r="D14" s="89"/>
      <c r="E14" s="89"/>
      <c r="F14" s="89"/>
      <c r="G14" s="89"/>
      <c r="H14" s="89"/>
      <c r="I14" s="89"/>
    </row>
    <row r="15" spans="1:11" x14ac:dyDescent="0.2">
      <c r="A15" s="90"/>
      <c r="B15" s="92"/>
      <c r="C15" s="92"/>
      <c r="D15" s="89"/>
      <c r="E15" s="89"/>
      <c r="F15" s="89"/>
      <c r="G15" s="89"/>
      <c r="H15" s="89"/>
      <c r="I15" s="89"/>
    </row>
    <row r="16" spans="1:11" x14ac:dyDescent="0.2">
      <c r="A16" s="89"/>
      <c r="B16" s="90"/>
      <c r="C16" s="92"/>
      <c r="D16" s="89"/>
      <c r="E16" s="89"/>
      <c r="F16" s="89"/>
      <c r="G16" s="89"/>
      <c r="H16" s="89"/>
      <c r="I16" s="89"/>
    </row>
    <row r="17" spans="1:9" x14ac:dyDescent="0.2">
      <c r="A17" s="89"/>
      <c r="B17" s="89"/>
      <c r="C17" s="89"/>
      <c r="D17" s="89"/>
      <c r="E17" s="89"/>
      <c r="F17" s="89"/>
      <c r="G17" s="89"/>
      <c r="H17" s="89"/>
      <c r="I17" s="89"/>
    </row>
    <row r="18" spans="1:9" x14ac:dyDescent="0.2">
      <c r="A18" s="89"/>
      <c r="B18" s="89"/>
      <c r="C18" s="89"/>
      <c r="D18" s="89"/>
      <c r="E18" s="89"/>
      <c r="F18" s="89"/>
      <c r="G18" s="89"/>
      <c r="H18" s="89"/>
      <c r="I18" s="89"/>
    </row>
    <row r="19" spans="1:9" x14ac:dyDescent="0.2">
      <c r="A19" s="89"/>
      <c r="B19" s="89"/>
      <c r="C19" s="89"/>
      <c r="D19" s="89"/>
      <c r="E19" s="89"/>
      <c r="F19" s="89"/>
      <c r="G19" s="89"/>
      <c r="H19" s="89"/>
      <c r="I19" s="89"/>
    </row>
    <row r="20" spans="1:9" x14ac:dyDescent="0.2">
      <c r="A20" s="89"/>
      <c r="B20" s="89"/>
      <c r="C20" s="89"/>
      <c r="D20" s="89"/>
      <c r="E20" s="89"/>
      <c r="F20" s="89"/>
      <c r="G20" s="89"/>
      <c r="H20" s="89"/>
      <c r="I20" s="89"/>
    </row>
    <row r="21" spans="1:9" x14ac:dyDescent="0.2">
      <c r="A21" s="89"/>
      <c r="B21" s="89"/>
      <c r="C21" s="89"/>
      <c r="D21" s="89"/>
      <c r="E21" s="89"/>
      <c r="F21" s="89"/>
      <c r="G21" s="89"/>
      <c r="H21" s="89"/>
      <c r="I21" s="89"/>
    </row>
    <row r="22" spans="1:9" x14ac:dyDescent="0.2">
      <c r="A22" s="89"/>
      <c r="B22" s="89"/>
      <c r="C22" s="89"/>
      <c r="D22" s="89"/>
      <c r="E22" s="89"/>
      <c r="F22" s="89"/>
      <c r="G22" s="89"/>
      <c r="H22" s="89"/>
      <c r="I22" s="89"/>
    </row>
    <row r="23" spans="1:9" x14ac:dyDescent="0.2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2">
      <c r="A24" s="89"/>
      <c r="B24" s="89"/>
      <c r="C24" s="89"/>
      <c r="D24" s="89"/>
      <c r="E24" s="89"/>
      <c r="F24" s="89"/>
      <c r="G24" s="89"/>
      <c r="H24" s="89"/>
      <c r="I24" s="89"/>
    </row>
    <row r="25" spans="1:9" x14ac:dyDescent="0.2">
      <c r="A25" s="89"/>
      <c r="B25" s="89"/>
      <c r="C25" s="89"/>
      <c r="D25" s="89"/>
      <c r="E25" s="89"/>
      <c r="F25" s="89"/>
      <c r="G25" s="89"/>
      <c r="H25" s="89"/>
      <c r="I25" s="89"/>
    </row>
    <row r="26" spans="1:9" x14ac:dyDescent="0.2">
      <c r="A26" s="89"/>
      <c r="B26" s="89"/>
      <c r="C26" s="89"/>
      <c r="D26" s="89"/>
      <c r="E26" s="89"/>
      <c r="F26" s="89"/>
      <c r="G26" s="89"/>
      <c r="H26" s="89"/>
      <c r="I26" s="89"/>
    </row>
    <row r="27" spans="1:9" x14ac:dyDescent="0.2">
      <c r="A27" s="89"/>
      <c r="B27" s="89"/>
      <c r="C27" s="89"/>
      <c r="D27" s="89"/>
      <c r="E27" s="89"/>
      <c r="F27" s="89"/>
      <c r="G27" s="89"/>
      <c r="H27" s="89"/>
      <c r="I27" s="89"/>
    </row>
    <row r="28" spans="1:9" x14ac:dyDescent="0.2">
      <c r="A28" s="89"/>
      <c r="B28" s="89"/>
      <c r="C28" s="89"/>
      <c r="D28" s="89"/>
      <c r="E28" s="89"/>
      <c r="F28" s="89"/>
      <c r="G28" s="89"/>
      <c r="H28" s="89"/>
      <c r="I28" s="89"/>
    </row>
    <row r="29" spans="1:9" x14ac:dyDescent="0.2">
      <c r="A29" s="89"/>
      <c r="B29" s="89"/>
      <c r="C29" s="89"/>
      <c r="D29" s="89"/>
      <c r="E29" s="89"/>
      <c r="F29" s="89"/>
      <c r="G29" s="89"/>
      <c r="H29" s="89"/>
      <c r="I29" s="89"/>
    </row>
    <row r="30" spans="1:9" x14ac:dyDescent="0.2">
      <c r="A30" s="89"/>
      <c r="B30" s="89"/>
      <c r="C30" s="89"/>
      <c r="D30" s="89"/>
      <c r="E30" s="89"/>
      <c r="F30" s="89"/>
      <c r="G30" s="89"/>
      <c r="H30" s="89"/>
      <c r="I30" s="89"/>
    </row>
    <row r="31" spans="1:9" x14ac:dyDescent="0.2">
      <c r="A31" s="89"/>
      <c r="B31" s="89"/>
      <c r="C31" s="89"/>
      <c r="D31" s="89"/>
      <c r="E31" s="89"/>
      <c r="F31" s="89"/>
      <c r="G31" s="89"/>
      <c r="H31" s="89"/>
      <c r="I31" s="89"/>
    </row>
    <row r="32" spans="1:9" x14ac:dyDescent="0.2">
      <c r="A32" s="11" t="s">
        <v>15</v>
      </c>
    </row>
  </sheetData>
  <phoneticPr fontId="16" type="noConversion"/>
  <hyperlinks>
    <hyperlink ref="A32" location="OBSAH!A1" display="Zpět na Obsah" xr:uid="{D317D4E0-DA42-402B-B4B2-9E7C2A4222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J8"/>
  <sheetViews>
    <sheetView workbookViewId="0">
      <selection activeCell="E15" sqref="E15"/>
    </sheetView>
  </sheetViews>
  <sheetFormatPr defaultColWidth="8.88671875" defaultRowHeight="11.4" x14ac:dyDescent="0.2"/>
  <cols>
    <col min="1" max="1" width="8.88671875" style="5"/>
    <col min="2" max="9" width="8.33203125" style="5" customWidth="1"/>
    <col min="10" max="16384" width="8.88671875" style="5"/>
  </cols>
  <sheetData>
    <row r="1" spans="1:10" x14ac:dyDescent="0.2">
      <c r="A1" s="5" t="s">
        <v>122</v>
      </c>
    </row>
    <row r="2" spans="1:10" ht="12.6" thickBot="1" x14ac:dyDescent="0.3">
      <c r="A2" s="50"/>
      <c r="B2" s="107">
        <v>2018</v>
      </c>
      <c r="C2" s="108"/>
      <c r="D2" s="107">
        <v>2019</v>
      </c>
      <c r="E2" s="108"/>
      <c r="F2" s="107">
        <v>2020</v>
      </c>
      <c r="G2" s="108"/>
      <c r="H2" s="107">
        <v>2021</v>
      </c>
      <c r="I2" s="107"/>
    </row>
    <row r="3" spans="1:10" ht="12.6" thickBot="1" x14ac:dyDescent="0.3">
      <c r="A3" s="51"/>
      <c r="B3" s="52" t="s">
        <v>30</v>
      </c>
      <c r="C3" s="53" t="s">
        <v>31</v>
      </c>
      <c r="D3" s="52" t="s">
        <v>30</v>
      </c>
      <c r="E3" s="53" t="s">
        <v>31</v>
      </c>
      <c r="F3" s="52" t="s">
        <v>30</v>
      </c>
      <c r="G3" s="53" t="s">
        <v>31</v>
      </c>
      <c r="H3" s="52" t="s">
        <v>30</v>
      </c>
      <c r="I3" s="52" t="s">
        <v>31</v>
      </c>
    </row>
    <row r="4" spans="1:10" ht="12" thickTop="1" x14ac:dyDescent="0.2">
      <c r="A4" s="50" t="s">
        <v>32</v>
      </c>
      <c r="B4" s="54">
        <v>659.09</v>
      </c>
      <c r="C4" s="55">
        <v>12.2</v>
      </c>
      <c r="D4" s="54">
        <v>717.60699999999997</v>
      </c>
      <c r="E4" s="55">
        <v>12.4</v>
      </c>
      <c r="F4" s="54">
        <v>768</v>
      </c>
      <c r="G4" s="55">
        <v>13.5</v>
      </c>
      <c r="H4" s="54">
        <v>817.93700000000001</v>
      </c>
      <c r="I4" s="54">
        <v>13.4</v>
      </c>
      <c r="J4" s="56"/>
    </row>
    <row r="5" spans="1:10" x14ac:dyDescent="0.2">
      <c r="A5" s="104" t="s">
        <v>33</v>
      </c>
      <c r="B5" s="57">
        <v>635.53099999999995</v>
      </c>
      <c r="C5" s="58">
        <v>11.7</v>
      </c>
      <c r="D5" s="57">
        <v>680.01099999999997</v>
      </c>
      <c r="E5" s="58">
        <v>11.7</v>
      </c>
      <c r="F5" s="57">
        <v>741.654</v>
      </c>
      <c r="G5" s="58">
        <v>13</v>
      </c>
      <c r="H5" s="57">
        <v>783.34299999999996</v>
      </c>
      <c r="I5" s="57">
        <v>12.8</v>
      </c>
    </row>
    <row r="6" spans="1:10" x14ac:dyDescent="0.2">
      <c r="A6" s="50" t="s">
        <v>34</v>
      </c>
      <c r="B6" s="54">
        <v>23.559000000000083</v>
      </c>
      <c r="C6" s="55">
        <v>0.4</v>
      </c>
      <c r="D6" s="54">
        <v>37.596000000000004</v>
      </c>
      <c r="E6" s="55">
        <v>0.6</v>
      </c>
      <c r="F6" s="54">
        <v>26.346000000000004</v>
      </c>
      <c r="G6" s="55">
        <v>0.5</v>
      </c>
      <c r="H6" s="54">
        <v>34.594000000000051</v>
      </c>
      <c r="I6" s="54">
        <v>0.6</v>
      </c>
      <c r="J6" s="56"/>
    </row>
    <row r="8" spans="1:10" x14ac:dyDescent="0.2">
      <c r="A8" s="106" t="s">
        <v>15</v>
      </c>
      <c r="B8" s="106"/>
    </row>
  </sheetData>
  <mergeCells count="5">
    <mergeCell ref="B2:C2"/>
    <mergeCell ref="D2:E2"/>
    <mergeCell ref="F2:G2"/>
    <mergeCell ref="H2:I2"/>
    <mergeCell ref="A8:B8"/>
  </mergeCells>
  <hyperlinks>
    <hyperlink ref="A8" location="OBSAH!A1" display="Zpět na Obsah" xr:uid="{388CA3AB-AF12-42DF-9EE4-D48C44DEA67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6" ma:contentTypeDescription="Vytvoří nový dokument" ma:contentTypeScope="" ma:versionID="eca007958d983f4b2d86c81e6112a812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509a60b34e4e83bbfb50993df182b1d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d52d28-043e-4442-b035-5463ef3585bc" xsi:nil="true"/>
    <lcf76f155ced4ddcb4097134ff3c332f xmlns="89b4086a-0d53-47ac-910c-840a5b10c8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744982-2F21-4B5B-908B-B786A5546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CA687D-9BE8-46FC-A5A8-BF9BE617E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34C78B-F407-4D7B-921C-FEB009B6BEDC}">
  <ds:schemaRefs>
    <ds:schemaRef ds:uri="http://schemas.microsoft.com/office/2006/metadata/properties"/>
    <ds:schemaRef ds:uri="http://schemas.microsoft.com/office/infopath/2007/PartnerControls"/>
    <ds:schemaRef ds:uri="90d52d28-043e-4442-b035-5463ef3585bc"/>
    <ds:schemaRef ds:uri="89b4086a-0d53-47ac-910c-840a5b10c8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</vt:i4>
      </vt:variant>
    </vt:vector>
  </HeadingPairs>
  <TitlesOfParts>
    <vt:vector size="18" baseType="lpstr">
      <vt:lpstr>OBSAH</vt:lpstr>
      <vt:lpstr>KAPITOLA 2</vt:lpstr>
      <vt:lpstr>G 1</vt:lpstr>
      <vt:lpstr>KAPITOLA 3</vt:lpstr>
      <vt:lpstr>T 1</vt:lpstr>
      <vt:lpstr>G 2</vt:lpstr>
      <vt:lpstr>G 3</vt:lpstr>
      <vt:lpstr>KAPITOLA 4</vt:lpstr>
      <vt:lpstr>T 2</vt:lpstr>
      <vt:lpstr>T 3</vt:lpstr>
      <vt:lpstr>G 4</vt:lpstr>
      <vt:lpstr>G 5</vt:lpstr>
      <vt:lpstr>T 4</vt:lpstr>
      <vt:lpstr>G 6</vt:lpstr>
      <vt:lpstr>G 7</vt:lpstr>
      <vt:lpstr>OBSAH!_Toc52544076</vt:lpstr>
      <vt:lpstr>OBSAH!_Toc52544077</vt:lpstr>
      <vt:lpstr>OBSAH!_Toc52544078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2022-09-25T09:22:23Z</dcterms:created>
  <dcterms:modified xsi:type="dcterms:W3CDTF">2022-09-27T12:35:39Z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